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<sst xmlns="http://schemas.openxmlformats.org/spreadsheetml/2006/main" count="67" uniqueCount="67">
  <si>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</si>
  <si>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</si>
  <si>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</si>
  <si>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</si>
  <si>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</si>
  <si>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</si>
  <si>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</si>
  <si>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</si>
  <si>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</si>
  <si>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</si>
  <si>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</si>
  <si>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</si>
  <si>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</si>
  <si>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</si>
  <si>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</si>
  <si>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</si>
  <si>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</si>
  <si>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</si>
  <si>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</si>
  <si>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</si>
  <si>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</si>
  <si>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</si>
  <si>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</si>
  <si>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</si>
  <si>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</si>
  <si>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</si>
  <si>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</si>
  <si>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</si>
  <si>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</si>
  <si>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</si>
  <si>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</si>
  <si>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</si>
  <si>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</si>
  <si>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</si>
  <si>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</si>
  <si>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</si>
  <si>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</si>
  <si>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</si>
  <si>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</si>
  <si>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Pâte à frire (BPI cuisine)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</si>
  <si>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</si>
  <si>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</si>
  <si>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</si>
  <si>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</si>
  <si>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</si>
  <si>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</si>
  <si>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</si>
  <si>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</si>
  <si>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</si>
  <si>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</si>
  <si>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</si>
  <si>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</si>
  <si>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</si>
  <si>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</si>
  <si>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Sel fin de cuisine</t>
  </si>
  <si>
    <t xml:space="preserve">    ↳ BLANC D'OEUF (P) (conv.)</t>
  </si>
  <si>
    <t>conversion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</si>
  <si>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</si>
  <si>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</si>
  <si>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</si>
  <si>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Fiche technique — Pâte à frire (BPI cuisine)</t>
  </si>
  <si>
    <t>Pâte à frire (BPI cuisine)  BPI-PAT-FRIRE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</si>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</sst>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3.58</v>
      </c>
      <c r="C3" t="s" s="5">
        <v>3</v>
      </c>
      <c r="D3"/>
      <c r="E3"/>
      <c r="F3"/>
    </row>
    <row r="4">
      <c r="A4" t="s">
        <v>4</v>
      </c>
      <c r="B4" s="6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E7*0.27</f>
        <v>1.35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E8*1.8</f>
        <v>1.8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E9*0.56</f>
        <v>0.56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E10*1.05</f>
        <v>0.21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0.02</v>
      </c>
      <c r="E12" s="6">
        <f>D12*$B$2</f>
        <v>0.02</v>
      </c>
      <c r="F12" t="s">
        <v>22</v>
      </c>
      <c r="G12" s="9">
        <f>E12*0.35</f>
        <v>0.007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inlineStr" s="12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2"/>
      <c r="F3"/>
    </row>
    <row r="4">
      <c r="A4" t="s">
        <v>39</v>
      </c>
      <c r="B4">
        <v>3</v>
      </c>
      <c r="C4" t="s">
        <v>43</v>
      </c>
      <c r="D4" t="s" s="12">
        <v>44</v>
      </c>
      <c r="E4" t="s" s="12"/>
      <c r="F4" t="s">
        <v>45</v>
      </c>
    </row>
    <row r="5">
      <c r="A5" t="s">
        <v>39</v>
      </c>
      <c r="B5">
        <v>4</v>
      </c>
      <c r="C5" t="s">
        <v>46</v>
      </c>
      <c r="D5" t="inlineStr" s="12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39</v>
      </c>
      <c r="C2" t="s">
        <v>51</v>
      </c>
      <c r="D2" s="6">
        <f>'Besoins'!$B$2*3.58</f>
        <v>3.58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</f>
        <v>1</v>
      </c>
      <c r="E3" t="s">
        <v>22</v>
      </c>
    </row>
    <row r="4">
      <c r="A4">
        <v>1</v>
      </c>
      <c r="B4" t="s">
        <v>54</v>
      </c>
      <c r="C4" t="s">
        <v>53</v>
      </c>
      <c r="D4" s="6">
        <f>'Besoins'!$B$2*0.02</f>
        <v>0.02</v>
      </c>
      <c r="E4" t="s">
        <v>22</v>
      </c>
    </row>
    <row r="5">
      <c r="A5">
        <v>1</v>
      </c>
      <c r="B5" t="s">
        <v>55</v>
      </c>
      <c r="C5" t="s">
        <v>56</v>
      </c>
      <c r="D5" s="6">
        <f>'Besoins'!$B$2*10</f>
        <v>10</v>
      </c>
      <c r="E5" t="s">
        <v>15</v>
      </c>
    </row>
    <row r="6">
      <c r="A6">
        <v>1</v>
      </c>
      <c r="B6" t="s">
        <v>57</v>
      </c>
      <c r="C6" t="s">
        <v>53</v>
      </c>
      <c r="D6" s="6">
        <f>'Besoins'!$B$2*0.2</f>
        <v>0.2</v>
      </c>
      <c r="E6" t="s">
        <v>3</v>
      </c>
    </row>
    <row r="7">
      <c r="A7">
        <v>1</v>
      </c>
      <c r="B7" t="s">
        <v>58</v>
      </c>
      <c r="C7" t="s">
        <v>53</v>
      </c>
      <c r="D7" s="6">
        <f>'Besoins'!$B$2*1</f>
        <v>1</v>
      </c>
      <c r="E7" t="s">
        <v>3</v>
      </c>
    </row>
    <row r="8">
      <c r="A8">
        <v>1</v>
      </c>
      <c r="B8" t="s">
        <v>59</v>
      </c>
      <c r="C8" t="s">
        <v>53</v>
      </c>
      <c r="D8" s="6">
        <f>'Besoins'!$B$2*1</f>
        <v>1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5">
        <v>63</v>
      </c>
      <c r="B6" t="str" s="12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5">
        <v>64</v>
      </c>
      <c r="B7" t="str" s="12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5">
        <v>65</v>
      </c>
      <c r="B8" t="str" s="12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