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<sst xmlns="http://schemas.openxmlformats.org/spreadsheetml/2006/main" count="74" uniqueCount="74">
  <si>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</si>
  <si>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</si>
  <si>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Pâte feuilletée au beurre (BPI cuisine)</t>
  </si>
  <si>
    <t>Code</t>
  </si>
  <si>
    <t>BPI-PAT-FEUIL-BR</t>
  </si>
  <si>
    <t>Classe</t>
  </si>
  <si>
    <t>Pâtes feuilletées (PAT.PATES.FEUILLET)</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</si>
  <si>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</si>
  <si>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</si>
  <si>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</si>
  <si>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</si>
  <si>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</si>
  <si>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</si>
  <si>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</si>
  <si>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</si>
  <si>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2,52 kg</t>
  </si>
  <si>
    <t>Coût de revient (qt de référence)</t>
  </si>
  <si>
    <t>Coût unitaire</t>
  </si>
  <si>
    <t>Quantité demandée pour cet export</t>
  </si>
  <si>
    <t>Coût de revient total pour cette quantité</t>
  </si>
  <si>
    <t>Export généré le</t>
  </si>
  <si>
    <t>15/09/2026 15:24</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</si>
  <si>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</si>
  <si>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</si>
  <si>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</si>
  <si>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</si>
  <si>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</si>
  <si>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</si>
  <si>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</si>
  <si>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</si>
  <si>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</si>
  <si>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</si>
  <si>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00000061</t>
  </si>
  <si>
    <t>EAU</t>
  </si>
  <si>
    <t>Matières diverses (à trier)</t>
  </si>
  <si>
    <t>lt</t>
  </si>
  <si>
    <t>FAR-T55</t>
  </si>
  <si>
    <t>Farine de blé T55</t>
  </si>
  <si>
    <t>Farines de blé</t>
  </si>
  <si>
    <t>BEU-FEUILLETAGE</t>
  </si>
  <si>
    <t>Beurre de feuilletage sec 84% MG</t>
  </si>
  <si>
    <t>Beurres et margarines</t>
  </si>
  <si>
    <t>BEU-DOUX</t>
  </si>
  <si>
    <t>Beurre doux 82% MG plaquette</t>
  </si>
  <si>
    <t>SEL-FIN</t>
  </si>
  <si>
    <t>Sel fin de cuisine</t>
  </si>
  <si>
    <t>Sels et condiments de base</t>
  </si>
  <si>
    <t>Total</t>
  </si>
  <si>
    <t>Niveau</t>
  </si>
  <si>
    <t>Composant</t>
  </si>
  <si>
    <t>Type</t>
  </si>
  <si>
    <t>Quantité (pour 2,52 kg)</t>
  </si>
  <si>
    <t>recette</t>
  </si>
  <si>
    <t>Pâtes feuilletées</t>
  </si>
  <si>
    <t xml:space="preserve">    ↳ Farine de blé T55</t>
  </si>
  <si>
    <t>matiere</t>
  </si>
  <si>
    <t xml:space="preserve">    ↳ Sel fin de cuisine</t>
  </si>
  <si>
    <t xml:space="preserve">    ↳ Beurre doux 82% MG plaquette</t>
  </si>
  <si>
    <t xml:space="preserve">    ↳ EAU</t>
  </si>
  <si>
    <t xml:space="preserve">    ↳ Beurre de feuilletage sec 84% MG</t>
  </si>
  <si>
    <t>Recette</t>
  </si>
  <si>
    <t>#</t>
  </si>
  <si>
    <t>Verbe</t>
  </si>
  <si>
    <t>Étape</t>
  </si>
  <si>
    <t>Précision technique</t>
  </si>
  <si>
    <t>Durée</t>
  </si>
  <si>
    <t>BEURRER</t>
  </si>
  <si>
    <t>TOURER</t>
  </si>
  <si>
    <t>30 min (repos)</t>
  </si>
  <si>
    <t>Fiche technique — Pâte feuilletée au beurre (BPI cuisine)</t>
  </si>
  <si>
    <t>Pâte feuilletée au beurre (BPI cuisine)  BPI-PAT-FEUIL-BR</t>
  </si>
  <si>
    <t>1.</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</si>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</sst>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6.6185</v>
      </c>
    </row>
    <row r="12">
      <c r="A12" t="s" s="3">
        <v>17</v>
      </c>
      <c r="B12" s="4">
        <v>2.6263888888889</v>
      </c>
    </row>
    <row r="13">
      <c r="A13"/>
      <c r="B13"/>
    </row>
    <row r="14">
      <c r="A14" t="s" s="5">
        <v>18</v>
      </c>
      <c r="B14" t="s" s="5">
        <v>15</v>
      </c>
    </row>
    <row r="15">
      <c r="A15" t="s" s="5">
        <v>19</v>
      </c>
      <c r="B15" s="6">
        <v>6.6185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2.52</v>
      </c>
      <c r="C3" t="s" s="10">
        <v>25</v>
      </c>
      <c r="D3"/>
      <c r="E3"/>
      <c r="F3"/>
    </row>
    <row r="4">
      <c r="A4" t="s">
        <v>26</v>
      </c>
      <c r="B4" s="11">
        <f>$B$2*B3</f>
        <v>2.52</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E7*0.003</f>
        <v>0.0015</v>
      </c>
    </row>
    <row r="8">
      <c r="A8" t="s">
        <v>36</v>
      </c>
      <c r="B8" t="s">
        <v>37</v>
      </c>
      <c r="C8" t="s">
        <v>38</v>
      </c>
      <c r="D8" s="9">
        <v>1</v>
      </c>
      <c r="E8" s="11">
        <f>D8*$B$2</f>
        <v>1</v>
      </c>
      <c r="F8" t="s">
        <v>25</v>
      </c>
      <c r="G8" s="4">
        <f>E8*0.56</f>
        <v>0.56</v>
      </c>
    </row>
    <row r="9">
      <c r="A9" t="s">
        <v>39</v>
      </c>
      <c r="B9" t="s">
        <v>40</v>
      </c>
      <c r="C9" t="s">
        <v>41</v>
      </c>
      <c r="D9" s="9">
        <v>0.85</v>
      </c>
      <c r="E9" s="11">
        <f>D9*$B$2</f>
        <v>0.85</v>
      </c>
      <c r="F9" t="s">
        <v>25</v>
      </c>
      <c r="G9" s="4">
        <f>E9*6.2</f>
        <v>5.27</v>
      </c>
    </row>
    <row r="10">
      <c r="A10" t="s">
        <v>42</v>
      </c>
      <c r="B10" t="s">
        <v>43</v>
      </c>
      <c r="C10" t="s">
        <v>41</v>
      </c>
      <c r="D10" s="9">
        <v>0.15</v>
      </c>
      <c r="E10" s="11">
        <f>D10*$B$2</f>
        <v>0.15</v>
      </c>
      <c r="F10" t="s">
        <v>25</v>
      </c>
      <c r="G10" s="4">
        <f>E10*5.2</f>
        <v>0.78</v>
      </c>
    </row>
    <row r="11">
      <c r="A11" t="s">
        <v>44</v>
      </c>
      <c r="B11" t="s">
        <v>45</v>
      </c>
      <c r="C11" t="s">
        <v>46</v>
      </c>
      <c r="D11" s="9">
        <v>0.02</v>
      </c>
      <c r="E11" s="11">
        <f>D11*$B$2</f>
        <v>0.02</v>
      </c>
      <c r="F11" t="s">
        <v>25</v>
      </c>
      <c r="G11" s="4">
        <f>E11*0.35</f>
        <v>0.007</v>
      </c>
    </row>
    <row r="12">
      <c r="A12"/>
      <c r="B12"/>
      <c r="C12"/>
      <c r="D12"/>
      <c r="E12"/>
      <c r="F12" t="s" s="3">
        <v>47</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30</v>
      </c>
      <c r="F1" t="s" s="2">
        <v>5</v>
      </c>
    </row>
    <row r="2">
      <c r="A2">
        <v>0</v>
      </c>
      <c r="B2" t="s">
        <v>2</v>
      </c>
      <c r="C2" t="s">
        <v>52</v>
      </c>
      <c r="D2" s="11">
        <v>2.52</v>
      </c>
      <c r="E2" t="s">
        <v>25</v>
      </c>
      <c r="F2" t="s">
        <v>53</v>
      </c>
    </row>
    <row r="3">
      <c r="A3">
        <v>1</v>
      </c>
      <c r="B3" t="s">
        <v>54</v>
      </c>
      <c r="C3" t="s">
        <v>55</v>
      </c>
      <c r="D3" s="11">
        <v>1</v>
      </c>
      <c r="E3" t="s">
        <v>25</v>
      </c>
      <c r="F3" t="s">
        <v>38</v>
      </c>
    </row>
    <row r="4">
      <c r="A4">
        <v>1</v>
      </c>
      <c r="B4" t="s">
        <v>56</v>
      </c>
      <c r="C4" t="s">
        <v>55</v>
      </c>
      <c r="D4" s="11">
        <v>0.02</v>
      </c>
      <c r="E4" t="s">
        <v>25</v>
      </c>
      <c r="F4" t="s">
        <v>46</v>
      </c>
    </row>
    <row r="5">
      <c r="A5">
        <v>1</v>
      </c>
      <c r="B5" t="s">
        <v>57</v>
      </c>
      <c r="C5" t="s">
        <v>55</v>
      </c>
      <c r="D5" s="11">
        <v>0.15</v>
      </c>
      <c r="E5" t="s">
        <v>25</v>
      </c>
      <c r="F5" t="s">
        <v>41</v>
      </c>
    </row>
    <row r="6">
      <c r="A6">
        <v>1</v>
      </c>
      <c r="B6" t="s">
        <v>58</v>
      </c>
      <c r="C6" t="s">
        <v>55</v>
      </c>
      <c r="D6" s="11">
        <v>0.5</v>
      </c>
      <c r="E6" t="s">
        <v>35</v>
      </c>
      <c r="F6" t="s">
        <v>34</v>
      </c>
    </row>
    <row r="7">
      <c r="A7">
        <v>1</v>
      </c>
      <c r="B7" t="s">
        <v>59</v>
      </c>
      <c r="C7" t="s">
        <v>55</v>
      </c>
      <c r="D7" s="11">
        <v>0.85</v>
      </c>
      <c r="E7" t="s">
        <v>25</v>
      </c>
      <c r="F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4">
        <is>
          <t>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t>
        </is>
      </c>
      <c r="E2" t="s" s="14"/>
      <c r="F2"/>
    </row>
    <row r="3">
      <c r="A3" t="s">
        <v>2</v>
      </c>
      <c r="B3">
        <v>2</v>
      </c>
      <c r="C3" t="s">
        <v>67</v>
      </c>
      <c r="D3" t="inlineStr" s="14">
        <is>
          <t>Travailler sur un tour réfrigéré. Beurrer la détrempe avec le beurre sec assoupli, de même consistance que la détrempe. Tourer comme pour la méthode de base (6 tours simples) en respectant très précisément les temps de repos au froid entre chaque série de 2 tours.</t>
        </is>
      </c>
      <c r="E3" t="s" s="14"/>
      <c r="F3"/>
    </row>
    <row r="4">
      <c r="A4" t="s">
        <v>2</v>
      </c>
      <c r="B4">
        <v>3</v>
      </c>
      <c r="C4" t="s">
        <v>67</v>
      </c>
      <c r="D4" t="inlineStr" s="14">
        <is>
          <t>Entre les tours, entreposer systématiquement le pâton en enceinte réfrigérée. La pâte feuilletée au beurre est plus fragile à travailler mais donne un feuilletage plus savoureux et plus développé. Réserver au frais minimum 30 min avant utilisation.</t>
        </is>
      </c>
      <c r="E4" t="s" s="14"/>
      <c r="F4"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
  <cols>
    <col min="1" max="1" width="22" customWidth="1"/>
    <col min="2" max="2" width="52" customWidth="1"/>
  </cols>
  <sheetData>
    <row r="1" customHeight="1" ht="24">
      <c r="A1" t="s" s="7">
        <v>69</v>
      </c>
      <c r="B1"/>
      <c r="C1"/>
      <c r="D1"/>
    </row>
    <row r="2">
      <c r="A2" t="str" s="15">
        <f>"BPI-PAT-FEUIL-BR · PAT.PATES.FEUILLET · référence : "&amp;Besoins!B3&amp;" "&amp;Besoins!C3&amp;" · multiplicateur réglable sur la feuille ""Besoins"""</f>
        <v>BPI-PAT-FEUIL-BR · PAT.PATES.FEUILLET · référence : 2,52 kg · multiplicateur réglable sur la feuille </v>
      </c>
      <c r="B2"/>
      <c r="C2"/>
      <c r="D2"/>
    </row>
    <row r="3">
      <c r="A3"/>
      <c r="B3"/>
      <c r="C3"/>
      <c r="D3"/>
    </row>
    <row r="4">
      <c r="A4" t="s" s="16">
        <v>70</v>
      </c>
      <c r="B4"/>
      <c r="C4"/>
      <c r="D4"/>
    </row>
    <row r="5">
      <c r="A5" t="s" s="17">
        <v>71</v>
      </c>
      <c r="B5" t="str" s="14">
        <f>"[BEURRER] "&amp;Procedure!D2</f>
        <v>[BEURRER] 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v>
      </c>
      <c r="C5"/>
      <c r="D5"/>
    </row>
    <row r="6">
      <c r="A6" t="s" s="17">
        <v>72</v>
      </c>
      <c r="B6" t="str" s="14">
        <f>"[TOURER] "&amp;Procedure!D3</f>
        <v>[TOURER] Travailler sur un tour réfrigéré. Beurrer la détrempe avec le beurre sec assoupli, de même consistance que la détrempe. Tourer comme pour la méthode de base (6 tours simples) en respectant très précisément les temps de repos au froid entre chaque série de 2 tours.</v>
      </c>
      <c r="C6"/>
      <c r="D6"/>
    </row>
    <row r="7">
      <c r="A7" t="s" s="17">
        <v>73</v>
      </c>
      <c r="B7" t="str" s="14">
        <f>"[TOURER] "&amp;Procedure!D4</f>
        <v>[TOURER] Entre les tours, entreposer systématiquement le pâton en enceinte réfrigérée. La pâte feuilletée au beurre est plus fragile à travailler mais donne un feuilletage plus savoureux et plus développé. Réserver au frais minimum 30 min avant utilisation.</v>
      </c>
      <c r="C7"/>
      <c r="D7"/>
    </row>
    <row r="8">
      <c r="A8"/>
      <c r="B8"/>
      <c r="C8"/>
      <c r="D8"/>
    </row>
    <row r="9">
      <c r="A9" t="s" s="18">
        <v>22</v>
      </c>
      <c r="B9"/>
      <c r="C9"/>
      <c r="D9"/>
    </row>
  </sheetData>
  <sheetProtection sheet="1"/>
  <mergeCells count="7">
    <mergeCell ref="A1:D1"/>
    <mergeCell ref="A2:D2"/>
    <mergeCell ref="A4:D4"/>
    <mergeCell ref="B5:D5"/>
    <mergeCell ref="B6:D6"/>
    <mergeCell ref="B7:D7"/>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2026-09-15T13:24:24Z</dcterms:created>
  <dc:title>Pâte feuilletée au beurre (BPI </dc:title>
  <dc:subject/>
  <dc:creator>CUIS.web</dc:creator>
  <cp:lastModifiedBy/>
  <cp:keywords/>
  <dc:description>Export automatique — moteur récursif d'origine : Bernard Vandendaele</dc:description>
  <cp:category/>
  <dc:language>en-US</dc:language>
  <dcterms:modified xsi:type="dcterms:W3CDTF">2026-09-15T13:24:24Z</dcterms:modified>
  <cp:revision>1</cp:revision>
</cp:coreProperties>
</file>