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<sst xmlns="http://schemas.openxmlformats.org/spreadsheetml/2006/main" count="65" uniqueCount="65">
  <si>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</si>
  <si>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</si>
  <si>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</si>
  <si>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</si>
  <si>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</si>
  <si>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</si>
  <si>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</si>
  <si>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</si>
  <si>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</si>
  <si>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</si>
  <si>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</si>
  <si>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</si>
  <si>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</si>
  <si>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</si>
  <si>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</si>
  <si>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</si>
  <si>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</si>
  <si>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</si>
  <si>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</si>
  <si>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</si>
  <si>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</si>
  <si>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</si>
  <si>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</si>
  <si>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</si>
  <si>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</si>
  <si>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</si>
  <si>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</si>
  <si>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</si>
  <si>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</si>
  <si>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</si>
  <si>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</si>
  <si>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</si>
  <si>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</si>
  <si>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</si>
  <si>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</si>
  <si>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</si>
  <si>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</si>
  <si>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</si>
  <si>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</si>
  <si>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brisée par sablage (BPI cuisine)</t>
  </si>
  <si>
    <t>METTRE EN PLACE</t>
  </si>
  <si>
    <t>Mettre en place le poste de travail — Peser, mesurer et contrôler les denrées. Tamiser la farine sur le marbre.</t>
  </si>
  <si>
    <t>SABLER</t>
  </si>
  <si>
    <t>RÉUNIR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</si>
  <si>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</si>
  <si>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</si>
  <si>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</si>
  <si>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</si>
  <si>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</si>
  <si>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</si>
  <si>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</si>
  <si>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</si>
  <si>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</si>
  <si>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Sucre blanc cristal sac 25 kg</t>
  </si>
  <si>
    <t xml:space="preserve">    ↳ EAU</t>
  </si>
  <si>
    <t xml:space="preserve">    ↳ JAUNE D'OEUF (P) (conv.)</t>
  </si>
  <si>
    <t>conversion</t>
  </si>
  <si>
    <t xml:space="preserve">    ↳ BEURRE</t>
  </si>
  <si>
    <t>Fiche technique — Pâte brisée par sablage (BPI cuisine)</t>
  </si>
  <si>
    <t>Pâte brisée par sablage (BPI cuisine)  BPI-PAT-BRIS-SB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</si>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</sst>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1.846</v>
      </c>
      <c r="C3" t="s" s="5">
        <v>3</v>
      </c>
      <c r="D3"/>
      <c r="E3"/>
      <c r="F3"/>
    </row>
    <row r="4">
      <c r="A4" t="s">
        <v>4</v>
      </c>
      <c r="B4" s="6">
        <f>$B$2*B3</f>
        <v>1.846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E7*3.9514</f>
        <v>1.9757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18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22</v>
      </c>
      <c r="G9" s="9">
        <f>E9*0.003</f>
        <v>0.0006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E10*0.56</f>
        <v>0.56</v>
      </c>
    </row>
    <row r="11">
      <c r="A11" t="s">
        <v>26</v>
      </c>
      <c r="B11" t="s">
        <v>27</v>
      </c>
      <c r="C11" t="s">
        <v>28</v>
      </c>
      <c r="D11" s="4">
        <v>0.02</v>
      </c>
      <c r="E11" s="6">
        <f>D11*$B$2</f>
        <v>0.02</v>
      </c>
      <c r="F11" t="s">
        <v>3</v>
      </c>
      <c r="G11" s="9">
        <f>E11*0.35</f>
        <v>0.007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3</v>
      </c>
      <c r="G12" s="9">
        <f>E12*0.82</f>
        <v>0.041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inlineStr" s="12">
        <is>
          <t>Sabler — incorporer le beurre froid en dés à la farine en frottant rapidement entre les paumes des mains jusqu'à obtenir une texture sableuse fine et homogène, sans morceaux de beurre visibles.</t>
        </is>
      </c>
      <c r="E3" t="s" s="12"/>
      <c r="F3"/>
    </row>
    <row r="4">
      <c r="A4" t="s">
        <v>39</v>
      </c>
      <c r="B4">
        <v>3</v>
      </c>
      <c r="C4"/>
      <c r="D4" t="inlineStr" s="12">
        <is>
          <t>Former un puits au centre du sablage. Ajouter l'eau froide, le sel, éventuellement l'œuf. Mélanger rapidement à la main ou au coupe-pâte jusqu'à rassemblement de la pâte sans la travailler.</t>
        </is>
      </c>
      <c r="E4" t="s" s="12"/>
      <c r="F4"/>
    </row>
    <row r="5">
      <c r="A5" t="s">
        <v>39</v>
      </c>
      <c r="B5">
        <v>4</v>
      </c>
      <c r="C5" t="s">
        <v>43</v>
      </c>
      <c r="D5" t="inlineStr" s="12">
        <is>
          <t>Réunir en boule, aplatir légèrement, envelopper dans un film plastique alimentaire. Réserver en enceinte réfrigérée minimum 30 minutes. Avantage du sablage : pâte plus friable et moins élastique que la méthode directe.</t>
        </is>
      </c>
      <c r="E5" t="s" s="12"/>
      <c r="F5" t="s">
        <v>44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39</v>
      </c>
      <c r="C2" t="s">
        <v>49</v>
      </c>
      <c r="D2" s="6">
        <f>'Besoins'!$B$2*1.846</f>
        <v>1.846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</f>
        <v>1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'Besoins'!$B$2*0.02</f>
        <v>0.02</v>
      </c>
      <c r="E4" t="s">
        <v>3</v>
      </c>
    </row>
    <row r="5">
      <c r="A5">
        <v>1</v>
      </c>
      <c r="B5" t="s">
        <v>53</v>
      </c>
      <c r="C5" t="s">
        <v>51</v>
      </c>
      <c r="D5" s="6">
        <f>'Besoins'!$B$2*0.05</f>
        <v>0.05</v>
      </c>
      <c r="E5" t="s">
        <v>3</v>
      </c>
    </row>
    <row r="6">
      <c r="A6">
        <v>1</v>
      </c>
      <c r="B6" t="s">
        <v>54</v>
      </c>
      <c r="C6" t="s">
        <v>51</v>
      </c>
      <c r="D6" s="6">
        <f>'Besoins'!$B$2*0.2</f>
        <v>0.2</v>
      </c>
      <c r="E6" t="s">
        <v>22</v>
      </c>
    </row>
    <row r="7">
      <c r="A7">
        <v>1</v>
      </c>
      <c r="B7" t="s">
        <v>55</v>
      </c>
      <c r="C7" t="s">
        <v>56</v>
      </c>
      <c r="D7" s="6">
        <f>'Besoins'!$B$2*4</f>
        <v>4</v>
      </c>
      <c r="E7" t="s">
        <v>18</v>
      </c>
    </row>
    <row r="8">
      <c r="A8">
        <v>1</v>
      </c>
      <c r="B8" t="s">
        <v>57</v>
      </c>
      <c r="C8" t="s">
        <v>51</v>
      </c>
      <c r="D8" s="6">
        <f>'Besoins'!$B$2*0.5</f>
        <v>0.5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"BPI-PAT-BRIS-SB · PAT.PATES.FRIABLES · référence : "&amp;Besoins!B3&amp;" "&amp;Besoins!C3&amp;" · multiplicateur réglable sur la feuille ""Besoins"""</f>
        <v>BPI-PAT-BRIS-SB · PAT.PATES.FRIABLES · référence : 1,846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"[METTRE EN PLACE] "&amp;Procedure!D2</f>
        <v>[METTRE EN PLACE] Mettre en place le poste de travail — Peser, mesurer et contrôler les denrées. Tamiser la farine sur le marbre.</v>
      </c>
      <c r="C5"/>
      <c r="D5"/>
    </row>
    <row r="6">
      <c r="A6" t="s" s="15">
        <v>61</v>
      </c>
      <c r="B6" t="str" s="12">
        <f>"[SABLER] "&amp;Procedure!D3</f>
        <v>[SABLER] Sabler — incorporer le beurre froid en dés à la farine en frottant rapidement entre les paumes des mains jusqu'à obtenir une texture sableuse fine et homogène, sans morceaux de beurre visibles.</v>
      </c>
      <c r="C6"/>
      <c r="D6"/>
    </row>
    <row r="7">
      <c r="A7" t="s" s="15">
        <v>62</v>
      </c>
      <c r="B7" t="str" s="12">
        <f>Procedure!D4</f>
        <v>Former un puits au centre du sablage. Ajouter l'eau froide, le sel, éventuellement l'œuf. Mélanger rapidement à la main ou au coupe-pâte jusqu'à rassemblement de la pâte sans la travailler.</v>
      </c>
      <c r="C7"/>
      <c r="D7"/>
    </row>
    <row r="8">
      <c r="A8" t="s" s="15">
        <v>63</v>
      </c>
      <c r="B8" t="str" s="12">
        <f>"[RÉUNIR] "&amp;Procedure!D5</f>
        <v>[RÉUNIR] Réunir en boule, aplatir légèrement, envelopper dans un film plastique alimentaire. Réserver en enceinte réfrigérée minimum 30 minutes. Avantage du sablage : pâte plus friable et moins élastique que la méthode directe.</v>
      </c>
      <c r="C8"/>
      <c r="D8"/>
    </row>
    <row r="9">
      <c r="A9"/>
      <c r="B9"/>
      <c r="C9"/>
      <c r="D9"/>
    </row>
    <row r="10">
      <c r="A10" t="s" s="16">
        <v>64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2026-09-15T15:40:26Z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2026-09-15T15:40:26Z</dcterms:modified>
  <cp:revision>1</cp:revision>
</cp:coreProperties>
</file>