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<sst xmlns="http://schemas.openxmlformats.org/spreadsheetml/2006/main" count="70" uniqueCount="70">
  <si>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</si>
  <si>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</si>
  <si>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COLORANT VERT VÉGÉTAL (CHLOROPHYLLE)</t>
  </si>
  <si>
    <t>Code</t>
  </si>
  <si>
    <t>GRO_CDR_B315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</si>
  <si>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</si>
  <si>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</si>
  <si>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</si>
  <si>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</si>
  <si>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</si>
  <si>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</si>
  <si>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</si>
  <si>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(BPI.CDR2002)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</si>
  <si>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</si>
  <si>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</si>
  <si>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</si>
  <si>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</si>
  <si>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</si>
  <si>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</si>
  <si>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</si>
  <si>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</si>
  <si>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</si>
  <si>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</si>
  <si>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</si>
  <si>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</si>
  <si>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</si>
  <si>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</si>
  <si>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</si>
  <si>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</si>
  <si>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</si>
  <si>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</si>
  <si>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</si>
  <si>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CRESSON-FRAIS</t>
  </si>
  <si>
    <t>Cresson frais</t>
  </si>
  <si>
    <t>Légumes</t>
  </si>
  <si>
    <t>RNM0230123</t>
  </si>
  <si>
    <t>ÉPINARD France cat.I</t>
  </si>
  <si>
    <t>Total</t>
  </si>
  <si>
    <t>Niveau</t>
  </si>
  <si>
    <t>Composant</t>
  </si>
  <si>
    <t>Type</t>
  </si>
  <si>
    <t>Quantité (pour 0,1 kg)</t>
  </si>
  <si>
    <t>recette</t>
  </si>
  <si>
    <t>Préparations de base cuisine</t>
  </si>
  <si>
    <t xml:space="preserve">    ↳ ÉPINARD France cat.I</t>
  </si>
  <si>
    <t>matiere</t>
  </si>
  <si>
    <t xml:space="preserve">    ↳ Cresson frais</t>
  </si>
  <si>
    <t>Recette</t>
  </si>
  <si>
    <t>#</t>
  </si>
  <si>
    <t>Verbe</t>
  </si>
  <si>
    <t>Étape</t>
  </si>
  <si>
    <t>Précision technique</t>
  </si>
  <si>
    <t>Durée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</si>
  <si>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</si>
  <si>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</si>
  <si>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</si>
  <si>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</si>
  <si>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</si>
  <si>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</si>
  <si>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</si>
  <si>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</si>
  <si>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</si>
  <si>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</si>
  <si>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Fiche technique — COLORANT VERT VÉGÉTAL (CHLOROPHYLLE)</t>
  </si>
  <si>
    <t>COLORANT VERT VÉGÉTAL (CHLOROPHYLLE)  GRO_CDR_B315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</si>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</sst>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</v>
      </c>
    </row>
    <row r="12">
      <c r="A12" t="s" s="3">
        <v>17</v>
      </c>
      <c r="B12" s="4">
        <v>31.5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E7*4.2</f>
        <v>1.26</v>
      </c>
    </row>
    <row r="8">
      <c r="A8" t="s">
        <v>35</v>
      </c>
      <c r="B8" t="s">
        <v>36</v>
      </c>
      <c r="C8" t="s">
        <v>34</v>
      </c>
      <c r="D8" s="9">
        <v>0.7</v>
      </c>
      <c r="E8" s="11">
        <f>D8*$B$2</f>
        <v>0.7</v>
      </c>
      <c r="F8" t="s">
        <v>25</v>
      </c>
      <c r="G8" s="4">
        <f>E8*2.7</f>
        <v>1.89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0.1</v>
      </c>
      <c r="E2" t="s">
        <v>25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0.7</v>
      </c>
      <c r="E3" t="s">
        <v>25</v>
      </c>
      <c r="F3" t="s">
        <v>34</v>
      </c>
    </row>
    <row r="4">
      <c r="A4">
        <v>1</v>
      </c>
      <c r="B4" t="s">
        <v>46</v>
      </c>
      <c r="C4" t="s">
        <v>45</v>
      </c>
      <c r="D4" s="11">
        <v>0.3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>
        <v>1</v>
      </c>
      <c r="C2" t="s">
        <v>53</v>
      </c>
      <c r="D2" t="s" s="13">
        <v>54</v>
      </c>
      <c r="E2" t="s" s="13"/>
      <c r="F2"/>
    </row>
    <row r="3">
      <c r="A3" t="s">
        <v>2</v>
      </c>
      <c r="B3">
        <v>2</v>
      </c>
      <c r="C3" t="s">
        <v>55</v>
      </c>
      <c r="D3" t="s" s="13">
        <v>56</v>
      </c>
      <c r="E3" t="s" s="13"/>
      <c r="F3"/>
    </row>
    <row r="4">
      <c r="A4" t="s">
        <v>2</v>
      </c>
      <c r="B4">
        <v>3</v>
      </c>
      <c r="C4"/>
      <c r="D4" t="s" s="13">
        <v>57</v>
      </c>
      <c r="E4" t="s" s="13"/>
      <c r="F4"/>
    </row>
    <row r="5">
      <c r="A5" t="s">
        <v>2</v>
      </c>
      <c r="B5">
        <v>4</v>
      </c>
      <c r="C5" t="s">
        <v>58</v>
      </c>
      <c r="D5" t="s" s="13">
        <v>59</v>
      </c>
      <c r="E5" t="s" s="13">
        <v>60</v>
      </c>
      <c r="F5"/>
    </row>
    <row r="6">
      <c r="A6" t="s">
        <v>2</v>
      </c>
      <c r="B6">
        <v>5</v>
      </c>
      <c r="C6" t="s">
        <v>61</v>
      </c>
      <c r="D6" t="inlineStr" s="13">
        <is>
          <t>Recueillir délicatement le coagulat vert sur une étamine ou un linge propre et humide ; l'utiliser aussitôt ou le garder bien emballé, à l'abri de l'air, au réfrigérateur.</t>
        </is>
      </c>
      <c r="E6" t="s" s="13">
        <v>62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"GRO_CDR_B315 · CUI.PREP · référence : "&amp;Besoins!B3&amp;" "&amp;Besoins!C3&amp;" · multiplicateur réglable sur la feuille ""Besoins"""</f>
        <v>GRO_CDR_B315 · CUI.PREP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"[ÉPLUCHER] "&amp;Procedure!D2</f>
        <v>[ÉPLUCHER] Mise en place — Peser et mesurer toutes les denrées, vérifier leur fraîcheur.</v>
      </c>
      <c r="C5"/>
      <c r="D5"/>
    </row>
    <row r="6">
      <c r="A6" t="s" s="16">
        <v>66</v>
      </c>
      <c r="B6" t="str" s="13">
        <f>"[MIXER] "&amp;Procedure!D3</f>
        <v>[MIXER] Éplucher, équeuter, trier et bien laver les feuilles vertes.</v>
      </c>
      <c r="C6"/>
      <c r="D6"/>
    </row>
    <row r="7">
      <c r="A7"/>
      <c r="B7" t="str">
        <f>Besoins!B8</f>
        <v>ÉPINARD France cat.I</v>
      </c>
      <c r="C7" s="11">
        <f>Besoins!E8</f>
        <v>0.7</v>
      </c>
      <c r="D7" t="str">
        <f>Besoins!F8</f>
        <v>kg</v>
      </c>
    </row>
    <row r="8">
      <c r="A8"/>
      <c r="B8" t="str">
        <f>Besoins!B7</f>
        <v>Cresson frais</v>
      </c>
      <c r="C8" s="11">
        <f>Besoins!E7</f>
        <v>0.3</v>
      </c>
      <c r="D8" t="str">
        <f>Besoins!F7</f>
        <v>kg</v>
      </c>
    </row>
    <row r="9">
      <c r="A9" t="s" s="16">
        <v>67</v>
      </c>
      <c r="B9" t="str" s="13">
        <f>Procedure!D4</f>
        <v>Les mixer très finement avec un peu d'eau pour libérer la chlorophylle, puis presser la purée dans une étamine pour en recueillir le jus vert.</v>
      </c>
      <c r="C9"/>
      <c r="D9"/>
    </row>
    <row r="10">
      <c r="A10" t="s" s="16">
        <v>68</v>
      </c>
      <c r="B10" t="str" s="13">
        <f>"[CHAUFFER] "&amp;Procedure!D5</f>
        <v>[CHAUFFER] Chauffer ce jus tout doucement jusqu'à 70 °C, sans remuer : le vert se rassemble en surface et le liquide devient clair.</v>
      </c>
      <c r="C10"/>
      <c r="D10"/>
    </row>
    <row r="11">
      <c r="A11"/>
      <c r="B11" t="str" s="17">
        <f>"ℹ "&amp;Procedure!E5</f>
        <v>ℹ</v>
      </c>
      <c r="C11"/>
      <c r="D11"/>
    </row>
    <row r="12">
      <c r="A12" t="s" s="16">
        <v>69</v>
      </c>
      <c r="B12" t="str" s="13">
        <f>"[ÉGOUTTER] "&amp;Procedure!D6</f>
        <v>[ÉGOUTTER] Recueillir délicatement le coagulat vert sur une étamine ou un linge propre et humide ; l'utiliser aussitôt ou le garder bien emballé, à l'abri de l'air, au réfrigérateur.</v>
      </c>
      <c r="C12"/>
      <c r="D12"/>
    </row>
    <row r="13">
      <c r="A13"/>
      <c r="B13" t="str" s="17">
        <f>"ℹ "&amp;Procedure!E6</f>
        <v>ℹ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2026-10-30T13:56:29Z</dcterms:created>
  <dc:title>COLORANT VERT VÉGÉTAL (CHLOROPH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2026-10-30T13:56:29Z</dcterms:modified>
  <cp:revision>1</cp:revision>
</cp:coreProperties>
</file>