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<sst xmlns="http://schemas.openxmlformats.org/spreadsheetml/2006/main" count="100" uniqueCount="100">
  <si>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</si>
  <si>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</si>
  <si>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Mikado</t>
  </si>
  <si>
    <t>Code</t>
  </si>
  <si>
    <t>00SAU_REC037</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</si>
  <si>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</si>
  <si>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</si>
  <si>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</si>
  <si>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</si>
  <si>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</si>
  <si>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</si>
  <si>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</si>
  <si>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</si>
  <si>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</si>
  <si>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</si>
  <si>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</si>
  <si>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</si>
  <si>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</si>
  <si>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</si>
  <si>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</si>
  <si>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</si>
  <si>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</si>
  <si>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</si>
  <si>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</si>
  <si>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</si>
  <si>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</si>
  <si>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</si>
  <si>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</si>
  <si>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</si>
  <si>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</si>
  <si>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</si>
  <si>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</si>
  <si>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</si>
  <si>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</si>
  <si>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</si>
  <si>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</si>
  <si>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00001865</t>
  </si>
  <si>
    <t>mandarine en segment</t>
  </si>
  <si>
    <t>Sucres</t>
  </si>
  <si>
    <t>EPI-PIMENT-CAYE</t>
  </si>
  <si>
    <t>Piment de Cayenne</t>
  </si>
  <si>
    <t>Épices en poudre et graines</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</si>
  <si>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</si>
  <si>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</si>
  <si>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</si>
  <si>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</si>
  <si>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</si>
  <si>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</si>
  <si>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</si>
  <si>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</si>
  <si>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</si>
  <si>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</si>
  <si>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</si>
  <si>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</si>
  <si>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</si>
  <si>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</si>
  <si>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</si>
  <si>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</si>
  <si>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</si>
  <si>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</si>
  <si>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</si>
  <si>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</si>
  <si>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mandarine en segment</t>
  </si>
  <si>
    <t>Recette</t>
  </si>
  <si>
    <t>#</t>
  </si>
  <si>
    <t>Verbe</t>
  </si>
  <si>
    <t>Étape</t>
  </si>
  <si>
    <t>Précision technique</t>
  </si>
  <si>
    <t>Durée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</si>
  <si>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</si>
  <si>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</si>
  <si>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</si>
  <si>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</si>
  <si>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</si>
  <si>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</si>
  <si>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</si>
  <si>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</si>
  <si>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</si>
  <si>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</si>
  <si>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</si>
  <si>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</si>
  <si>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</si>
  <si>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</si>
  <si>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</si>
  <si>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</si>
  <si>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</si>
  <si>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</si>
  <si>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</si>
  <si>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Mikado</t>
  </si>
  <si>
    <t>Sauce Mikado  00SAU_REC037</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</si>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</sst>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12.0098</v>
      </c>
    </row>
    <row r="12">
      <c r="A12" t="s" s="3">
        <v>17</v>
      </c>
      <c r="B12" s="4">
        <v>12.0098</v>
      </c>
    </row>
    <row r="13">
      <c r="A13"/>
      <c r="B13"/>
    </row>
    <row r="14">
      <c r="A14" t="s" s="5">
        <v>18</v>
      </c>
      <c r="B14" t="s" s="5">
        <v>15</v>
      </c>
    </row>
    <row r="15">
      <c r="A15" t="s" s="5">
        <v>19</v>
      </c>
      <c r="B15" s="6">
        <v>12.0098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s="12">
        <v>36</v>
      </c>
      <c r="B8" t="s">
        <v>37</v>
      </c>
      <c r="C8" t="s">
        <v>38</v>
      </c>
      <c r="D8" s="9">
        <v>0.2</v>
      </c>
      <c r="E8" s="11">
        <f>D8*$B$2</f>
        <v>0.2</v>
      </c>
      <c r="F8" t="s">
        <v>35</v>
      </c>
      <c r="G8" s="4">
        <f>E8*0</f>
        <v>0</v>
      </c>
    </row>
    <row r="9">
      <c r="A9" t="s">
        <v>39</v>
      </c>
      <c r="B9" t="s">
        <v>40</v>
      </c>
      <c r="C9" t="s">
        <v>41</v>
      </c>
      <c r="D9" s="9">
        <v>0.001</v>
      </c>
      <c r="E9" s="11">
        <f>D9*$B$2</f>
        <v>0.001</v>
      </c>
      <c r="F9" t="s">
        <v>25</v>
      </c>
      <c r="G9" s="4">
        <f>E9*9.8</f>
        <v>0.0098</v>
      </c>
    </row>
    <row r="10">
      <c r="A10" t="s">
        <v>42</v>
      </c>
      <c r="B10" t="s">
        <v>43</v>
      </c>
      <c r="C10" t="s">
        <v>44</v>
      </c>
      <c r="D10" s="9">
        <v>1</v>
      </c>
      <c r="E10" s="11">
        <f>D10*$B$2</f>
        <v>1</v>
      </c>
      <c r="F10" t="s">
        <v>25</v>
      </c>
      <c r="G10" s="4">
        <f>E10*12</f>
        <v>12</v>
      </c>
    </row>
    <row r="11">
      <c r="A11" t="s" s="12">
        <v>45</v>
      </c>
      <c r="B11" t="s">
        <v>46</v>
      </c>
      <c r="C11" t="s">
        <v>47</v>
      </c>
      <c r="D11" s="9">
        <v>0.24</v>
      </c>
      <c r="E11" s="11">
        <f>D11*$B$2</f>
        <v>0.24</v>
      </c>
      <c r="F11" t="s">
        <v>35</v>
      </c>
      <c r="G11" s="4">
        <f>E11*0</f>
        <v>0</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v>
      </c>
      <c r="E2" t="s">
        <v>25</v>
      </c>
      <c r="F2" t="s">
        <v>54</v>
      </c>
    </row>
    <row r="3">
      <c r="A3">
        <v>1</v>
      </c>
      <c r="B3" t="s">
        <v>55</v>
      </c>
      <c r="C3" t="s">
        <v>53</v>
      </c>
      <c r="D3" s="11">
        <v>1</v>
      </c>
      <c r="E3" t="s">
        <v>25</v>
      </c>
      <c r="F3" t="s">
        <v>54</v>
      </c>
    </row>
    <row r="4">
      <c r="A4">
        <v>2</v>
      </c>
      <c r="B4" t="s">
        <v>56</v>
      </c>
      <c r="C4" t="s">
        <v>57</v>
      </c>
      <c r="D4" s="11">
        <v>1</v>
      </c>
      <c r="E4" t="s">
        <v>25</v>
      </c>
      <c r="F4" t="s">
        <v>44</v>
      </c>
    </row>
    <row r="5">
      <c r="A5">
        <v>2</v>
      </c>
      <c r="B5" t="s">
        <v>58</v>
      </c>
      <c r="C5" t="s">
        <v>57</v>
      </c>
      <c r="D5" s="11">
        <v>0.24</v>
      </c>
      <c r="E5" t="s">
        <v>25</v>
      </c>
      <c r="F5" t="s">
        <v>47</v>
      </c>
    </row>
    <row r="6">
      <c r="A6">
        <v>2</v>
      </c>
      <c r="B6" t="s">
        <v>59</v>
      </c>
      <c r="C6" t="s">
        <v>57</v>
      </c>
      <c r="D6" s="11">
        <v>0.05</v>
      </c>
      <c r="E6" t="s">
        <v>60</v>
      </c>
      <c r="F6" t="s">
        <v>34</v>
      </c>
    </row>
    <row r="7">
      <c r="A7">
        <v>2</v>
      </c>
      <c r="B7" t="s">
        <v>61</v>
      </c>
      <c r="C7" t="s">
        <v>57</v>
      </c>
      <c r="D7" s="11">
        <v>0.001</v>
      </c>
      <c r="E7" t="s">
        <v>25</v>
      </c>
      <c r="F7" t="s">
        <v>41</v>
      </c>
    </row>
    <row r="8">
      <c r="A8">
        <v>1</v>
      </c>
      <c r="B8" t="s">
        <v>62</v>
      </c>
      <c r="C8" t="s">
        <v>57</v>
      </c>
      <c r="D8" s="11">
        <v>0.2</v>
      </c>
      <c r="E8" t="s">
        <v>25</v>
      </c>
      <c r="F8"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inlineStr" s="14">
        <is>
          <t>Presser les mandarines. Tailler les zestes en julienne très fine et les blanchir. Ajouter le jus et la julienne de zestes blanchis à la hollandaise. Vérifier l'assaisonnement.</t>
        </is>
      </c>
      <c r="E3" t="s" s="14"/>
      <c r="F3"/>
    </row>
    <row r="4">
      <c r="A4" t="s">
        <v>72</v>
      </c>
      <c r="B4">
        <v>1</v>
      </c>
      <c r="C4" t="s">
        <v>73</v>
      </c>
      <c r="D4" t="s" s="14">
        <v>74</v>
      </c>
      <c r="E4" t="s" s="14">
        <v>75</v>
      </c>
      <c r="F4"/>
    </row>
    <row r="5">
      <c r="A5" t="s">
        <v>72</v>
      </c>
      <c r="B5">
        <v>2</v>
      </c>
      <c r="C5" t="s">
        <v>76</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72</v>
      </c>
      <c r="B6">
        <v>3</v>
      </c>
      <c r="C6" t="s">
        <v>76</v>
      </c>
      <c r="D6" t="s" s="14">
        <v>77</v>
      </c>
      <c r="E6" t="s" s="14"/>
      <c r="F6"/>
    </row>
    <row r="7">
      <c r="A7" t="s">
        <v>72</v>
      </c>
      <c r="B7">
        <v>4</v>
      </c>
      <c r="C7" t="s">
        <v>78</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79</v>
      </c>
      <c r="F7"/>
    </row>
    <row r="8">
      <c r="A8" t="s">
        <v>72</v>
      </c>
      <c r="B8">
        <v>5</v>
      </c>
      <c r="C8" t="s">
        <v>80</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72</v>
      </c>
      <c r="B9">
        <v>6</v>
      </c>
      <c r="C9" t="s">
        <v>81</v>
      </c>
      <c r="D9" t="s" s="14">
        <v>82</v>
      </c>
      <c r="E9" t="s" s="14"/>
      <c r="F9"/>
    </row>
    <row r="10">
      <c r="A10" t="s">
        <v>72</v>
      </c>
      <c r="B10">
        <v>7</v>
      </c>
      <c r="C10" t="s">
        <v>83</v>
      </c>
      <c r="D10" t="s" s="14">
        <v>84</v>
      </c>
      <c r="E10" t="s" s="14"/>
      <c r="F10"/>
    </row>
    <row r="11">
      <c r="A11" t="s">
        <v>72</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"00SAU_REC037 · CUI.SAU.EMULSIONNEES · référence : "&amp;Besoins!B3&amp;" "&amp;Besoins!C3&amp;" · multiplicateur réglable sur la feuille ""Besoins"""</f>
        <v>00SAU_REC037 · CUI.SAU.EMULSIONNEES · référence : 1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"[TAILLER] "&amp;Procedure!D3</f>
        <v>[TAILLER] Presser les mandarines. Tailler les zestes en julienne très fine et les blanchir. Ajouter le jus et la julienne de zestes blanchis à la hollandaise. Vérifier l'assaisonnement.</v>
      </c>
      <c r="C7"/>
      <c r="D7"/>
    </row>
    <row r="8">
      <c r="A8"/>
      <c r="B8" t="str">
        <f>Besoins!B8</f>
        <v>mandarine en segment</v>
      </c>
      <c r="C8" s="11">
        <f>Besoins!E8</f>
        <v>0.2</v>
      </c>
      <c r="D8" t="str">
        <f>Besoins!F8</f>
        <v>kg</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11">
        <f>Besoins!E10</f>
        <v>1</v>
      </c>
      <c r="D14" t="str">
        <f>Besoins!F10</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11">
        <f>Besoins!E10</f>
        <v>1</v>
      </c>
      <c r="D22" t="str">
        <f>Besoins!F10</f>
        <v>kg</v>
      </c>
    </row>
    <row r="23">
      <c r="A23" t="s" s="17">
        <v>97</v>
      </c>
      <c r="B23" t="str" s="14">
        <f>"[VÉRIFIER] "&amp;Procedure!D9</f>
        <v>[VÉRIFIER] Vérifier l'assaisonnement.</v>
      </c>
      <c r="C23"/>
      <c r="D23"/>
    </row>
    <row r="24">
      <c r="A24"/>
      <c r="B24" t="str">
        <f>Besoins!B9</f>
        <v>Piment de Cayenne</v>
      </c>
      <c r="C24" s="11">
        <f>Besoins!E9</f>
        <v>0.001</v>
      </c>
      <c r="D24" t="str">
        <f>Besoins!F9</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2026-08-01T02:01:35Z</dcterms:created>
  <dc:title>Sauce Mikado</dc:title>
  <dc:subject/>
  <dc:creator>CUIS.web</dc:creator>
  <cp:lastModifiedBy/>
  <cp:keywords/>
  <dc:description>Export automatique — moteur récursif d'origine : Bernard Vandendaele</dc:description>
  <cp:category/>
  <dc:language>en-US</dc:language>
  <dcterms:modified xsi:type="dcterms:W3CDTF">2026-08-01T02:01:35Z</dcterms:modified>
  <cp:revision>1</cp:revision>
</cp:coreProperties>
</file>