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<sst xmlns="http://schemas.openxmlformats.org/spreadsheetml/2006/main" count="66" uniqueCount="66">
  <si>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</si>
  <si>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</si>
  <si>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</si>
  <si>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</si>
  <si>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</si>
  <si>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</si>
  <si>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</si>
  <si>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</si>
  <si>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</si>
  <si>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</si>
  <si>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</si>
  <si>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</si>
  <si>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</si>
  <si>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</si>
  <si>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</si>
  <si>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</si>
  <si>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</si>
  <si>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</si>
  <si>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</si>
  <si>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</si>
  <si>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</si>
  <si>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</si>
  <si>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</si>
  <si>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</si>
  <si>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</si>
  <si>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</si>
  <si>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</si>
  <si>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</si>
  <si>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</si>
  <si>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</si>
  <si>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</si>
  <si>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</si>
  <si>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</si>
  <si>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Beurre Blanc / Beurre Nantais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</si>
  <si>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</si>
  <si>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</si>
  <si>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</si>
  <si>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</si>
  <si>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</si>
  <si>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</si>
  <si>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</si>
  <si>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</si>
  <si>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</si>
  <si>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</si>
  <si>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</si>
  <si>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</si>
  <si>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Niveau</t>
  </si>
  <si>
    <t>Composant</t>
  </si>
  <si>
    <t>Type</t>
  </si>
  <si>
    <t>Quantité (× multiplicateur, voir feuille Besoins)</t>
  </si>
  <si>
    <t>recette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</si>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</sst>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E7*2.8</f>
        <v>0.56</v>
      </c>
    </row>
    <row r="8">
      <c r="A8" t="s" s="9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8">
        <f>E9*12</f>
        <v>12</v>
      </c>
    </row>
    <row r="10">
      <c r="A10" t="s">
        <v>23</v>
      </c>
      <c r="B10" t="s">
        <v>24</v>
      </c>
      <c r="C10" t="s">
        <v>25</v>
      </c>
      <c r="D10" s="4">
        <v>0.175</v>
      </c>
      <c r="E10" s="6">
        <f>D10*$B$2</f>
        <v>0.175</v>
      </c>
      <c r="F10" t="s">
        <v>3</v>
      </c>
      <c r="G10" s="8">
        <f>E10*1.3</f>
        <v>0.2275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>
        <v>36</v>
      </c>
      <c r="F2"/>
    </row>
    <row r="3">
      <c r="A3" t="s">
        <v>33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33</v>
      </c>
      <c r="B4">
        <v>3</v>
      </c>
      <c r="C4" t="s">
        <v>39</v>
      </c>
      <c r="D4" t="inlineStr" s="12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2"/>
      <c r="F4"/>
    </row>
    <row r="5">
      <c r="A5" t="s">
        <v>33</v>
      </c>
      <c r="B5">
        <v>4</v>
      </c>
      <c r="C5" t="s">
        <v>40</v>
      </c>
      <c r="D5" t="inlineStr" s="12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2"/>
      <c r="F5"/>
    </row>
    <row r="6">
      <c r="A6" t="s">
        <v>33</v>
      </c>
      <c r="B6">
        <v>5</v>
      </c>
      <c r="C6" t="s">
        <v>41</v>
      </c>
      <c r="D6" t="s" s="12">
        <v>42</v>
      </c>
      <c r="E6" t="s" s="12"/>
      <c r="F6"/>
    </row>
    <row r="7">
      <c r="A7" t="s">
        <v>33</v>
      </c>
      <c r="B7">
        <v>6</v>
      </c>
      <c r="C7" t="s">
        <v>43</v>
      </c>
      <c r="D7" t="inlineStr" s="12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2"/>
      <c r="F7"/>
    </row>
    <row r="8">
      <c r="A8" t="s">
        <v>33</v>
      </c>
      <c r="B8">
        <v>7</v>
      </c>
      <c r="C8" t="s">
        <v>44</v>
      </c>
      <c r="D8" t="inlineStr" s="12">
        <is>
          <t>Débarrasser le beurre blanc dans un endroit tiède — Le réserver à couvert entre 45°C et 50°C maximum. Ne pas le placer au bain-marie, il risquerait de se dissocier.</t>
        </is>
      </c>
      <c r="E8" t="s" s="12">
        <v>45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33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</f>
        <v>1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'Besoins'!$B$2*0.175</f>
        <v>0.175</v>
      </c>
      <c r="E4" t="s">
        <v>3</v>
      </c>
    </row>
    <row r="5">
      <c r="A5">
        <v>1</v>
      </c>
      <c r="B5" t="s">
        <v>54</v>
      </c>
      <c r="C5" t="s">
        <v>52</v>
      </c>
      <c r="D5" s="6">
        <f>'Besoins'!$B$2*0.2</f>
        <v>0.2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59</v>
      </c>
      <c r="B7" t="str" s="12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6">
        <f>Besoins!E10</f>
        <v>0.175</v>
      </c>
      <c r="D8" t="str">
        <f>Besoins!F10</f>
        <v>kg</v>
      </c>
    </row>
    <row r="9">
      <c r="A9" t="s" s="15">
        <v>60</v>
      </c>
      <c r="B9" t="str" s="12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6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6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6">
        <f>Besoins!E8</f>
        <v>0.1</v>
      </c>
      <c r="D12" t="str">
        <f>Besoins!F8</f>
        <v>lt</v>
      </c>
    </row>
    <row r="13">
      <c r="A13" t="s" s="15">
        <v>61</v>
      </c>
      <c r="B13" t="str" s="12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6">
        <f>Besoins!E9</f>
        <v>1</v>
      </c>
      <c r="D14" t="str">
        <f>Besoins!F9</f>
        <v>kg</v>
      </c>
    </row>
    <row r="15">
      <c r="A15" t="s" s="15">
        <v>62</v>
      </c>
      <c r="B15" t="str" s="12">
        <f>"[ASSAISONNER] "&amp;Procedure!D6</f>
        <v>[ASSAISONNER] Assaisonner le beurre blanc.</v>
      </c>
      <c r="C15"/>
      <c r="D15"/>
    </row>
    <row r="16">
      <c r="A16" t="s" s="15">
        <v>63</v>
      </c>
      <c r="B16" t="str" s="12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5">
        <v>64</v>
      </c>
      <c r="B17" t="str" s="12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6">
        <f>"ℹ "&amp;Procedure!E8</f>
        <v>ℹ</v>
      </c>
      <c r="C18"/>
      <c r="D18"/>
    </row>
    <row r="19">
      <c r="A19"/>
      <c r="B19"/>
      <c r="C19"/>
      <c r="D19"/>
    </row>
    <row r="20">
      <c r="A20" t="s" s="17">
        <v>65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