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<sst xmlns="http://schemas.openxmlformats.org/spreadsheetml/2006/main" count="88" uniqueCount="88">
  <si>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</si>
  <si>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</si>
  <si>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BEURRE BLANC (BEURRE NANTAIS)</t>
  </si>
  <si>
    <t>Code</t>
  </si>
  <si>
    <t>GRO_CDR_B306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</si>
  <si>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</si>
  <si>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</si>
  <si>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</si>
  <si>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</si>
  <si>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</si>
  <si>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</si>
  <si>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</si>
  <si>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</si>
  <si>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</si>
  <si>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</si>
  <si>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</si>
  <si>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</si>
  <si>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</si>
  <si>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</si>
  <si>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</si>
  <si>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</si>
  <si>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</si>
  <si>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</si>
  <si>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</si>
  <si>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</si>
  <si>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</si>
  <si>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</si>
  <si>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</si>
  <si>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</si>
  <si>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</si>
  <si>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</si>
  <si>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</si>
  <si>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</si>
  <si>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</si>
  <si>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</si>
  <si>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</si>
  <si>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VINAIGRE-VIN</t>
  </si>
  <si>
    <t>Vinaigre de vin rouge</t>
  </si>
  <si>
    <t>Vinaigres et acides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</si>
  <si>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</si>
  <si>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</si>
  <si>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</si>
  <si>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</si>
  <si>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</si>
  <si>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</si>
  <si>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</si>
  <si>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</si>
  <si>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</si>
  <si>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</si>
  <si>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</si>
  <si>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</si>
  <si>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</si>
  <si>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</si>
  <si>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1,05 kg)</t>
  </si>
  <si>
    <t>recette</t>
  </si>
  <si>
    <t>Beurres émulsionnés</t>
  </si>
  <si>
    <t xml:space="preserve">    ↳ Beurre AOC Charentes-Poitou</t>
  </si>
  <si>
    <t>matiere</t>
  </si>
  <si>
    <t xml:space="preserve">    ↳ ÉCHALOTE France cat.I</t>
  </si>
  <si>
    <t xml:space="preserve">    ↳ VIN BLANC CUISSON (L)</t>
  </si>
  <si>
    <t>Conversions diverses</t>
  </si>
  <si>
    <t xml:space="preserve">        ↳ Vin blanc bib 10L UE</t>
  </si>
  <si>
    <t xml:space="preserve">    ↳ Vinaigre de vin rouge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</si>
  <si>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</si>
  <si>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</si>
  <si>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</si>
  <si>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</si>
  <si>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</si>
  <si>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</si>
  <si>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</si>
  <si>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</si>
  <si>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</si>
  <si>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12 à 15 min</t>
  </si>
  <si>
    <t>ÉPLUCHER</t>
  </si>
  <si>
    <t>Éplucher les échalotes et les ciseler très finement.</t>
  </si>
  <si>
    <t>RÉUNIR</t>
  </si>
  <si>
    <t>ÉMULSIONNER</t>
  </si>
  <si>
    <t>ASSAISONNER</t>
  </si>
  <si>
    <t>PASSER</t>
  </si>
  <si>
    <t>Fiche technique — BEURRE BLANC (BEURRE NANTAIS)</t>
  </si>
  <si>
    <t>BEURRE BLANC (BEURRE NANTAIS)  GRO_CDR_B306</t>
  </si>
  <si>
    <t>1.</t>
  </si>
  <si>
    <t>2.</t>
  </si>
  <si>
    <t>3.</t>
  </si>
  <si>
    <t xml:space="preserve">    VIN BLANC CUISSON (L)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</si>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</sst>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12.8377</v>
      </c>
    </row>
    <row r="12">
      <c r="A12" t="s" s="3">
        <v>17</v>
      </c>
      <c r="B12" s="4">
        <v>12.226380952381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12.8377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E7*24.02</f>
        <v>0.4804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E8*1.2</f>
        <v>0.12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E9*9.8</f>
        <v>0.0098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E10*12</f>
        <v>12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E11*1.3</f>
        <v>0.2275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1.05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0.175</v>
      </c>
      <c r="E4" t="s">
        <v>25</v>
      </c>
      <c r="F4" t="s">
        <v>48</v>
      </c>
    </row>
    <row r="5">
      <c r="A5">
        <v>1</v>
      </c>
      <c r="B5" t="s">
        <v>59</v>
      </c>
      <c r="C5" t="s">
        <v>54</v>
      </c>
      <c r="D5" s="11">
        <v>0.2</v>
      </c>
      <c r="E5" t="s">
        <v>39</v>
      </c>
      <c r="F5" t="s">
        <v>60</v>
      </c>
    </row>
    <row r="6">
      <c r="A6">
        <v>2</v>
      </c>
      <c r="B6" t="s">
        <v>61</v>
      </c>
      <c r="C6" t="s">
        <v>57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62</v>
      </c>
      <c r="C7" t="s">
        <v>57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0.001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/>
    </row>
    <row r="3">
      <c r="A3" t="s">
        <v>2</v>
      </c>
      <c r="B3">
        <v>2</v>
      </c>
      <c r="C3" t="s">
        <v>73</v>
      </c>
      <c r="D3" t="s" s="13">
        <v>74</v>
      </c>
      <c r="E3" t="s" s="13"/>
      <c r="F3"/>
    </row>
    <row r="4">
      <c r="A4" t="s">
        <v>2</v>
      </c>
      <c r="B4">
        <v>3</v>
      </c>
      <c r="C4" t="s">
        <v>75</v>
      </c>
      <c r="D4" t="inlineStr" s="13">
        <is>
          <t>Réduction — Mettre échalotes, vin blanc et vinaigre (et la crème si on en met) dans une sauteuse adaptée ; porter à ébullition puis réduire tout doucement, pour bien parfumer, jusqu'à environ 5 cl.</t>
        </is>
      </c>
      <c r="E4" t="s" s="13"/>
      <c r="F4"/>
    </row>
    <row r="5">
      <c r="A5" t="s">
        <v>2</v>
      </c>
      <c r="B5">
        <v>4</v>
      </c>
      <c r="C5" t="s">
        <v>76</v>
      </c>
      <c r="D5" t="inlineStr" s="13">
        <is>
          <t>Monter au beurre — Même technique que le beurre fondu : beurre mou par petits morceaux à feu doux en fouettant, ou beurre très froid d'un coup à feu vif en faisant tourner la sauteuse.</t>
        </is>
      </c>
      <c r="E5" t="s" s="13"/>
      <c r="F5"/>
    </row>
    <row r="6">
      <c r="A6" t="s">
        <v>2</v>
      </c>
      <c r="B6">
        <v>5</v>
      </c>
      <c r="C6" t="s">
        <v>77</v>
      </c>
      <c r="D6" t="inlineStr" s="13">
        <is>
          <t>Assaisonner, puis passer au chinois étamine — ou garder les échalotes si elles sont très finement ciselées ; on peut aussi mixer au mixeur plongeant pour une sauce plus mousseuse (prévoir alors moitié moins d'échalotes).</t>
        </is>
      </c>
      <c r="E6" t="s" s="13"/>
      <c r="F6"/>
    </row>
    <row r="7">
      <c r="A7" t="s">
        <v>2</v>
      </c>
      <c r="B7">
        <v>6</v>
      </c>
      <c r="C7" t="s">
        <v>78</v>
      </c>
      <c r="D7" t="inlineStr" s="13">
        <is>
          <t>Débarrasser et garder au tiède — Garder la sauce dans un bain-marie posé dans un endroit tiède, entre 45 et 50 °C au plus — jamais sur un bain-marie chaud : au-delà, le beurre se sépare.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"GRO_CDR_B306 · CUI.SAU.BEURRES · référence : "&amp;Besoins!B3&amp;" "&amp;Besoins!C3&amp;" · multiplicateur réglable sur la feuille ""Besoins"""</f>
        <v>GRO_CDR_B306 · CUI.SAU.BEURRES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"[METTRE EN PLACE] "&amp;Procedure!D2</f>
        <v>[METTRE EN PLACE] Mise en place — Peser et mesurer toutes les denrées, vérifier leur fraîcheur.</v>
      </c>
      <c r="C5"/>
      <c r="D5"/>
    </row>
    <row r="6">
      <c r="A6"/>
      <c r="B6" t="str" s="17">
        <f>"ℹ "&amp;Procedure!E2</f>
        <v>ℹ</v>
      </c>
      <c r="C6"/>
      <c r="D6"/>
    </row>
    <row r="7">
      <c r="A7" t="s" s="16">
        <v>82</v>
      </c>
      <c r="B7" t="str" s="13">
        <f>"[ÉPLUCHER] "&amp;Procedure!D3</f>
        <v>[ÉPLUCHER] Éplucher les échalotes et les ciseler très finement.</v>
      </c>
      <c r="C7"/>
      <c r="D7"/>
    </row>
    <row r="8">
      <c r="A8"/>
      <c r="B8" t="str">
        <f>Besoins!B11</f>
        <v>ÉCHALOTE France cat.I</v>
      </c>
      <c r="C8" s="11">
        <f>Besoins!E11</f>
        <v>0.175</v>
      </c>
      <c r="D8" t="str">
        <f>Besoins!F11</f>
        <v>kg</v>
      </c>
    </row>
    <row r="9">
      <c r="A9" t="s" s="16">
        <v>83</v>
      </c>
      <c r="B9" t="str" s="13">
        <f>"[RÉUNIR] "&amp;Procedure!D4</f>
        <v>[RÉUNIR] Réduction — Mettre échalotes, vin blanc et vinaigre (et la crème si on en met) dans une sauteuse adaptée ; porter à ébullition puis réduire tout doucement, pour bien parfumer, jusqu'à environ 5 cl.</v>
      </c>
      <c r="C9"/>
      <c r="D9"/>
    </row>
    <row r="10">
      <c r="A10"/>
      <c r="B10" t="s">
        <v>84</v>
      </c>
      <c r="C10" s="11">
        <f>'Besoins'!$B$2*0.2</f>
        <v>0.2</v>
      </c>
      <c r="D10" t="s">
        <v>39</v>
      </c>
    </row>
    <row r="11">
      <c r="A11"/>
      <c r="B11" t="str">
        <f>Besoins!B8</f>
        <v>Vinaigre de vin rouge</v>
      </c>
      <c r="C11" s="11">
        <f>Besoins!E8</f>
        <v>0.1</v>
      </c>
      <c r="D11" t="str">
        <f>Besoins!F8</f>
        <v>lt</v>
      </c>
    </row>
    <row r="12">
      <c r="A12" t="s" s="16">
        <v>85</v>
      </c>
      <c r="B12" t="str" s="13">
        <f>"[ÉMULSIONNER] "&amp;Procedure!D5</f>
        <v>[ÉMULSIONNER] Monter au beurre — Même technique que le beurre fondu : beurre mou par petits morceaux à feu doux en fouettant, ou beurre très froid d'un coup à feu vif en faisant tourner la sauteuse.</v>
      </c>
      <c r="C12"/>
      <c r="D12"/>
    </row>
    <row r="13">
      <c r="A13"/>
      <c r="B13" t="str">
        <f>Besoins!B10</f>
        <v>Beurre AOC Charentes-Poitou</v>
      </c>
      <c r="C13" s="11">
        <f>Besoins!E10</f>
        <v>1</v>
      </c>
      <c r="D13" t="str">
        <f>Besoins!F10</f>
        <v>kg</v>
      </c>
    </row>
    <row r="14">
      <c r="A14" t="s" s="16">
        <v>86</v>
      </c>
      <c r="B14" t="str" s="13">
        <f>"[ASSAISONNER] "&amp;Procedure!D6</f>
        <v>[ASSAISONNER] Assaisonner, puis passer au chinois étamine — ou garder les échalotes si elles sont très finement ciselées ; on peut aussi mixer au mixeur plongeant pour une sauce plus mousseuse (prévoir alors moitié moins d'échalotes).</v>
      </c>
      <c r="C14"/>
      <c r="D14"/>
    </row>
    <row r="15">
      <c r="A15"/>
      <c r="B15" t="str">
        <f>Besoins!B9</f>
        <v>Piment de Cayenne</v>
      </c>
      <c r="C15" s="11">
        <f>Besoins!E9</f>
        <v>0.001</v>
      </c>
      <c r="D15" t="str">
        <f>Besoins!F9</f>
        <v>kg</v>
      </c>
    </row>
    <row r="16">
      <c r="A16" t="s" s="16">
        <v>87</v>
      </c>
      <c r="B16" t="str" s="13">
        <f>"[PASSER] "&amp;Procedure!D7</f>
        <v>[PASSER] Débarrasser et garder au tiède — Garder la sauce dans un bain-marie posé dans un endroit tiède, entre 45 et 50 °C au plus — jamais sur un bain-marie chaud : au-delà, le beurre se sépare.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9:D9"/>
    <mergeCell ref="B12:D12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BEURRE BLANC (BEURRE NANTAIS)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