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<sst xmlns="http://schemas.openxmlformats.org/spreadsheetml/2006/main" count="96" uniqueCount="96">
  <si>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</si>
  <si>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</si>
  <si>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Poire Belle-hélène</t>
  </si>
  <si>
    <t>Code</t>
  </si>
  <si>
    <t>00002596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</si>
  <si>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</si>
  <si>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</si>
  <si>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</si>
  <si>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</si>
  <si>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</si>
  <si>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</si>
  <si>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</si>
  <si>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</si>
  <si>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</si>
  <si>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</si>
  <si>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</si>
  <si>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</si>
  <si>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</si>
  <si>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</si>
  <si>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</si>
  <si>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</si>
  <si>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</si>
  <si>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</si>
  <si>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</si>
  <si>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</si>
  <si>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</si>
  <si>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</si>
  <si>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</si>
  <si>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</si>
  <si>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</si>
  <si>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</si>
  <si>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</si>
  <si>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</si>
  <si>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</si>
  <si>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</si>
  <si>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</si>
  <si>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</si>
  <si>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</si>
  <si>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</si>
  <si>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</si>
  <si>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</si>
  <si>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</si>
  <si>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</si>
  <si>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</si>
  <si>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</si>
  <si>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</si>
  <si>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</si>
  <si>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</si>
  <si>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RNM3770123</t>
  </si>
  <si>
    <t>CITRON Espagne cat.I 4(58-67mm)</t>
  </si>
  <si>
    <t>Légumes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</si>
  <si>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</si>
  <si>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</si>
  <si>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</si>
  <si>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</si>
  <si>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</si>
  <si>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</si>
  <si>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</si>
  <si>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</si>
  <si>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</si>
  <si>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</si>
  <si>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CITRON Espagne cat.I 4(58-67mm)</t>
  </si>
  <si>
    <t>matiere</t>
  </si>
  <si>
    <t xml:space="preserve">    ↳ EAU</t>
  </si>
  <si>
    <t xml:space="preserve">    ↳ Sucre poudre sac 1kg</t>
  </si>
  <si>
    <t xml:space="preserve">    ↳ Lait entier UHT 3,5% MG brique 1L</t>
  </si>
  <si>
    <t xml:space="preserve">    ↳ Crème fraîche liquide 15% MG allégée</t>
  </si>
  <si>
    <t xml:space="preserve">    ↳ Blanc d'oeuf liquide pasteurisé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</si>
  <si>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</si>
  <si>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</si>
  <si>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</si>
  <si>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</si>
  <si>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</si>
  <si>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</si>
  <si>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</si>
  <si>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</si>
  <si>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 • Peser et mesurer les denrées.</t>
  </si>
  <si>
    <t>5 min (cuisson)</t>
  </si>
  <si>
    <t>RÉUNIR</t>
  </si>
  <si>
    <t>ÉPLUCHER</t>
  </si>
  <si>
    <t>10 min (prepa)</t>
  </si>
  <si>
    <t>POCHER</t>
  </si>
  <si>
    <t>13 min (repos)</t>
  </si>
  <si>
    <t>RÉALISER</t>
  </si>
  <si>
    <t>325 min (repos)</t>
  </si>
  <si>
    <t>DRESSER</t>
  </si>
  <si>
    <t>5 min (repos)</t>
  </si>
  <si>
    <t>Fiche technique — Poire Belle-hélène</t>
  </si>
  <si>
    <t>Poire Belle-hélène  00002596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</si>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</sst>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0.363439</v>
      </c>
    </row>
    <row r="12">
      <c r="A12" t="s" s="4">
        <v>16</v>
      </c>
      <c r="B12" s="5">
        <v>0.045429875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0.363439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0.063</v>
      </c>
      <c r="E7" s="12">
        <f>D7*$B$2</f>
        <v>0.063</v>
      </c>
      <c r="F7" t="s">
        <v>34</v>
      </c>
      <c r="G7" s="5">
        <f>E7*0.003</f>
        <v>0.000189</v>
      </c>
    </row>
    <row r="8">
      <c r="A8" t="s">
        <v>35</v>
      </c>
      <c r="B8" t="s">
        <v>36</v>
      </c>
      <c r="C8" t="s">
        <v>37</v>
      </c>
      <c r="D8" s="10">
        <v>0.038</v>
      </c>
      <c r="E8" s="12">
        <f>D8*$B$2</f>
        <v>0.038</v>
      </c>
      <c r="F8" t="s">
        <v>38</v>
      </c>
      <c r="G8" s="5">
        <f>E8*2.7</f>
        <v>0.1026</v>
      </c>
    </row>
    <row r="9">
      <c r="A9" t="s">
        <v>39</v>
      </c>
      <c r="B9" t="s">
        <v>40</v>
      </c>
      <c r="C9" t="s">
        <v>41</v>
      </c>
      <c r="D9" s="10">
        <v>0.005</v>
      </c>
      <c r="E9" s="12">
        <f>D9*$B$2</f>
        <v>0.005</v>
      </c>
      <c r="F9" t="s">
        <v>38</v>
      </c>
      <c r="G9" s="5">
        <f>E9*5.2</f>
        <v>0.026</v>
      </c>
    </row>
    <row r="10">
      <c r="A10" t="s">
        <v>42</v>
      </c>
      <c r="B10" t="s">
        <v>43</v>
      </c>
      <c r="C10" t="s">
        <v>44</v>
      </c>
      <c r="D10" s="10">
        <v>0.013</v>
      </c>
      <c r="E10" s="12">
        <f>D10*$B$2</f>
        <v>0.013</v>
      </c>
      <c r="F10" t="s">
        <v>34</v>
      </c>
      <c r="G10" s="5">
        <f>E10*2.2</f>
        <v>0.0286</v>
      </c>
    </row>
    <row r="11">
      <c r="A11" t="s">
        <v>45</v>
      </c>
      <c r="B11" t="s">
        <v>46</v>
      </c>
      <c r="C11" t="s">
        <v>47</v>
      </c>
      <c r="D11" s="10">
        <v>0.113</v>
      </c>
      <c r="E11" s="12">
        <f>D11*$B$2</f>
        <v>0.113</v>
      </c>
      <c r="F11" t="s">
        <v>34</v>
      </c>
      <c r="G11" s="5">
        <f>E11*1.05</f>
        <v>0.11865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38</v>
      </c>
      <c r="G12" s="5">
        <f>E12*1.8</f>
        <v>0.0234</v>
      </c>
    </row>
    <row r="13">
      <c r="A13" t="s">
        <v>51</v>
      </c>
      <c r="B13" t="s">
        <v>52</v>
      </c>
      <c r="C13" t="s">
        <v>53</v>
      </c>
      <c r="D13" s="10">
        <v>0.02</v>
      </c>
      <c r="E13" s="12">
        <f>D13*$B$2</f>
        <v>0.02</v>
      </c>
      <c r="F13" t="s">
        <v>38</v>
      </c>
      <c r="G13" s="5">
        <f>E13*3.2</f>
        <v>0.064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8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2">
        <v>0.013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2">
        <v>0.063</v>
      </c>
      <c r="E4" t="s">
        <v>34</v>
      </c>
      <c r="F4" t="s">
        <v>33</v>
      </c>
    </row>
    <row r="5">
      <c r="A5">
        <v>1</v>
      </c>
      <c r="B5" t="s">
        <v>64</v>
      </c>
      <c r="C5" t="s">
        <v>62</v>
      </c>
      <c r="D5" s="12">
        <v>0.038</v>
      </c>
      <c r="E5" t="s">
        <v>38</v>
      </c>
      <c r="F5" t="s">
        <v>37</v>
      </c>
    </row>
    <row r="6">
      <c r="A6">
        <v>1</v>
      </c>
      <c r="B6" t="s">
        <v>65</v>
      </c>
      <c r="C6" t="s">
        <v>62</v>
      </c>
      <c r="D6" s="12">
        <v>0.113</v>
      </c>
      <c r="E6" t="s">
        <v>34</v>
      </c>
      <c r="F6" t="s">
        <v>47</v>
      </c>
    </row>
    <row r="7">
      <c r="A7">
        <v>1</v>
      </c>
      <c r="B7" t="s">
        <v>66</v>
      </c>
      <c r="C7" t="s">
        <v>62</v>
      </c>
      <c r="D7" s="12">
        <v>0.013</v>
      </c>
      <c r="E7" t="s">
        <v>34</v>
      </c>
      <c r="F7" t="s">
        <v>44</v>
      </c>
    </row>
    <row r="8">
      <c r="A8">
        <v>1</v>
      </c>
      <c r="B8" t="s">
        <v>67</v>
      </c>
      <c r="C8" t="s">
        <v>62</v>
      </c>
      <c r="D8" s="12">
        <v>0.02</v>
      </c>
      <c r="E8" t="s">
        <v>38</v>
      </c>
      <c r="F8" t="s">
        <v>53</v>
      </c>
    </row>
    <row r="9">
      <c r="A9">
        <v>1</v>
      </c>
      <c r="B9" t="s">
        <v>68</v>
      </c>
      <c r="C9" t="s">
        <v>62</v>
      </c>
      <c r="D9" s="12">
        <v>0.005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 t="s">
        <v>77</v>
      </c>
    </row>
    <row r="3">
      <c r="A3" t="s">
        <v>2</v>
      </c>
      <c r="B3">
        <v>2</v>
      </c>
      <c r="C3" t="s">
        <v>78</v>
      </c>
      <c r="D3" t="inlineStr" s="14">
        <is>
          <t>Réaliser le sirop - 5 min (voir p. 578) • Réunir dans une russe, l’eau, le sucre, les zestes de citron éventuellement blanchis, un peu de jus de citron et la demi-gousse de vanille. • Porter à ébullition, écumer.</t>
        </is>
      </c>
      <c r="E3" t="s" s="14"/>
      <c r="F3" t="s">
        <v>77</v>
      </c>
    </row>
    <row r="4">
      <c r="A4" t="s">
        <v>2</v>
      </c>
      <c r="B4">
        <v>3</v>
      </c>
      <c r="C4" t="s">
        <v>79</v>
      </c>
      <c r="D4" t="inlineStr" s="14">
        <is>
          <t>Eplucher soigneusement les poires et les citronner - 10 min • Gratter délicatement et raccourcir les queues. • Evider l’intérieur à l’aide d’une petite cuillère à légumes.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inlineStr" s="14">
        <is>
          <t>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t>
        </is>
      </c>
      <c r="E5" t="s" s="14"/>
      <c r="F5" t="s">
        <v>82</v>
      </c>
    </row>
    <row r="6">
      <c r="A6" t="s">
        <v>2</v>
      </c>
      <c r="B6">
        <v>5</v>
      </c>
      <c r="C6" t="s">
        <v>83</v>
      </c>
      <c r="D6" t="inlineStr" s="14">
        <is>
          <t>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t>
        </is>
      </c>
      <c r="E6" t="s" s="14"/>
      <c r="F6" t="s">
        <v>84</v>
      </c>
    </row>
    <row r="7">
      <c r="A7" t="s">
        <v>2</v>
      </c>
      <c r="B7">
        <v>6</v>
      </c>
      <c r="C7" t="s">
        <v>78</v>
      </c>
      <c r="D7" t="inlineStr" s="14">
        <is>
          <t>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t>
        </is>
      </c>
      <c r="E7" t="s" s="14"/>
      <c r="F7" t="s">
        <v>80</v>
      </c>
    </row>
    <row r="8">
      <c r="A8" t="s">
        <v>2</v>
      </c>
      <c r="B8">
        <v>7</v>
      </c>
      <c r="C8" t="s">
        <v>85</v>
      </c>
      <c r="D8" t="inlineStr" s="14">
        <is>
          <t>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t>
        </is>
      </c>
      <c r="E8" t="s" s="14"/>
      <c r="F8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87</v>
      </c>
      <c r="B1"/>
      <c r="C1"/>
      <c r="D1"/>
    </row>
    <row r="2">
      <c r="A2" t="str" s="15">
        <f>"00002596 · CUI.DESSERTS · référence : "&amp;Besoins!B3&amp;" "&amp;Besoins!C3&amp;" · multiplicateur réglable sur la feuille ""Besoins"""</f>
        <v>00002596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Mettre en place le poste de travail - 5 min • Denrées, matériels de préparation, de cuisson et de dressage. • Peser et mesurer les denrées.</v>
      </c>
      <c r="C5"/>
      <c r="D5"/>
    </row>
    <row r="6">
      <c r="A6" t="s" s="17">
        <v>90</v>
      </c>
      <c r="B6" t="str" s="14">
        <f>"[RÉUNIR] "&amp;Procedure!D3</f>
        <v>[RÉUNIR] Réaliser le sirop - 5 min (voir p. 578) • Réunir dans une russe, l’eau, le sucre, les zestes de citron éventuellement blanchis, un peu de jus de citron et la demi-gousse de vanille. • Porter à ébullition, écumer.</v>
      </c>
      <c r="C6"/>
      <c r="D6"/>
    </row>
    <row r="7">
      <c r="A7" t="s" s="17">
        <v>91</v>
      </c>
      <c r="B7" t="str" s="14">
        <f>"[ÉPLUCHER] "&amp;Procedure!D4</f>
        <v>[ÉPLUCHER] Eplucher soigneusement les poires et les citronner - 10 min • Gratter délicatement et raccourcir les queues. • Evider l’intérieur à l’aide d’une petite cuillère à légumes.</v>
      </c>
      <c r="C7"/>
      <c r="D7"/>
    </row>
    <row r="8">
      <c r="A8" t="s" s="17">
        <v>92</v>
      </c>
      <c r="B8" t="str" s="14">
        <f>"[POCHER] "&amp;Procedure!D5</f>
        <v>[POCHER] Marquer les poires en cuisson - 5 min (voir p. 386) • Pocher les poires dans le sirop bouillant. • Les maintenir en immersion et les cuire recouvertes d’un papier sulfurisé pendant 15 à 20 min selon leur degré de maturité. • Débarrasser et laisser refroidir les poires dans le sirop.</v>
      </c>
      <c r="C8"/>
      <c r="D8"/>
    </row>
    <row r="9">
      <c r="A9" t="s" s="17">
        <v>93</v>
      </c>
      <c r="B9" t="str" s="14">
        <f>"[RÉALISER] "&amp;Procedure!D6</f>
        <v>[RÉALISER] Réaliser la crème anglaise et turbiner (sangler) la glace - 15 min (voir p. 544/546) • Porter le lait, la poudre de lait, la crème, la moitié du sucre à ébullition. • Ajouter le stabilisateur (si utilisé) et la gousse de vanille partagée en deux et grattée. • Laisser infuser. • Blanchir les jaunes d’œufs avec le reste du sucre. • Verser progressivement le mélange lait, crème et sucre sur les jaunes d’œufs blanchis. • Remettre le tout dans la sauteuse. • Cuire le mix à la nappe et le pasteuriser (+ 83 °C durant une minute sans arrêter de vanner). • Passer au chinois étamine et refroidir rapidement. • Maturer le mix à couvert à +4°C maximum durant 4 h au minimum et 12 h maximum. • Turbiner la crème anglaise (le mix) dans une sorbetière. • Débarrasser la glace, la filmer et la réserver dans un conservateur à - 18/20 °C. • Nettoyer et désinfecter la sorbetière selon la procédure.</v>
      </c>
      <c r="C9"/>
      <c r="D9"/>
    </row>
    <row r="10">
      <c r="A10" t="s" s="17">
        <v>94</v>
      </c>
      <c r="B10" t="str" s="14">
        <f>"[RÉUNIR] "&amp;Procedure!D7</f>
        <v>[RÉUNIR] Confectionner la sauce chocolat - 10 min • Réunir dans un petit bain à sauce en acier inoxydable, la couverture concassée, un peu d’eau et le beurre en parcelles. • Tiédir et faire fondre doucement le chocolat au bain-marie en le remuant de temps à autre à l’aide d’une spatule en exoglass. • Lisser et rectifier éventuellement l’onctuosité soit avec un peu de crème fleurette bouillie, soit avec un peu de sirop. • Maintenir au chaud la sauce chocolat.</v>
      </c>
      <c r="C10"/>
      <c r="D10"/>
    </row>
    <row r="11">
      <c r="A11" t="s" s="17">
        <v>95</v>
      </c>
      <c r="B11" t="str" s="14">
        <f>"[DRESSER] "&amp;Procedure!D8</f>
        <v>[DRESSER] Dresser les poires Belle-Hélène - 5 min • Egoutter soigneusement les poires et les dresser harmonieusement dans une grande jatte. • Dresser la glace à la vanille dans une deuxième jatte ou vasque rafraîchie au préalable, elle peut être placée dans une autre vasque contenant de la glace pilée. • Dresser la sauce chocolat en saucière. REMARQUEs : • La densité du sirop de pochage des poires est fonction de leur degré de maturité. • Il est fréquent de dresser les poires Belle-Hélène en coupes individuelles. 984 1 7 7 FICHE N° Matériel de préparation : • 2 plaques à débarrasser • 2 calottes moyennes • 1 passoire à queue • 1 chinois étamine • 1 ramequin • 1 spatule en exoglass • 1 petit fouet • 1 sorbetière • 1 bac à glace Matériel de cuisson : • 1 russe moyenne avec couvercle • 1 sauteuse moyenne • 1 bain-marie à sauce Matériel de dressage : • grand plateau • 2 grandes vasques ou jattes ou rafraîchissoirs • saucière • papier dentelle PLATS SIMILAIRES Banana-split • Disposer trois petites boules de glace à la vanille dans une coupelle ovale. • Placer de chaque côté une demi-banane partagée en deux dans le sens de la longueur. • Napper uniformément avec de la sauce chocolat. • Décorer avec de la crème Chantilly. Tulipe de pomme, glace au pain d’épices • Garnir les tulipes d’une boule de glace au pain d’épices (crème anglaise additionnée de pain d’épices, de cannelle, de cardamone, de muscade et de girofle). • Disposer une pomme acidulée pochée au sirop et macérée au pommeau. • Décorer avec de la crème Chantilly vanillée. Poire rôtie à la crème de cassis, glace au poivre • Pocher les poires dans un sirop au vin rouge et à la crème de cassis, puis les laisser infuser toute la nuit en enceinte réfrigérée. • Réaliser une glace aux fruits exotiques (mangue, passion, citron vert) et au poivre de Sechuan. • Rôtir les poires pochées au four avec un peu de beurre en les arrosant avec le sirop de pochage. • Dresser les poires émincées en éventail sur assiettes. • Disposer deux quenelles de glace de chaque côté. • Napper les poires avec la cuisson réduite. • Servir avec des tuiles à l’orange. Tulipe de poire glacée au chocolat 5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2026-08-01T00:40:46Z</dcterms:created>
  <dc:title>Poire Belle-hélène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2026-08-01T00:40:46Z</dcterms:modified>
  <cp:revision>1</cp:revision>
</cp:coreProperties>
</file>