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<sst xmlns="http://schemas.openxmlformats.org/spreadsheetml/2006/main" count="93" uniqueCount="93">
  <si>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</si>
  <si>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</si>
  <si>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Entremets au Fromage Blanc et aux Fruits Rouges</t>
  </si>
  <si>
    <t>Code</t>
  </si>
  <si>
    <t>00002589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</si>
  <si>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</si>
  <si>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</si>
  <si>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</si>
  <si>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</si>
  <si>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</si>
  <si>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</si>
  <si>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</si>
  <si>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</si>
  <si>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</si>
  <si>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</si>
  <si>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</si>
  <si>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</si>
  <si>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</si>
  <si>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</si>
  <si>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</si>
  <si>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</si>
  <si>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</si>
  <si>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</si>
  <si>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</si>
  <si>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</si>
  <si>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</si>
  <si>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</si>
  <si>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</si>
  <si>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</si>
  <si>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</si>
  <si>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</si>
  <si>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</si>
  <si>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</si>
  <si>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</si>
  <si>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</si>
  <si>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</si>
  <si>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</si>
  <si>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</si>
  <si>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kg</t>
  </si>
  <si>
    <t>RNME101466</t>
  </si>
  <si>
    <t>Sucre poudre sac 1kg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</si>
  <si>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</si>
  <si>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</si>
  <si>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</si>
  <si>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</si>
  <si>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</si>
  <si>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</si>
  <si>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</si>
  <si>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</si>
  <si>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</si>
  <si>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</si>
  <si>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</si>
  <si>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</si>
  <si>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</si>
  <si>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</si>
  <si>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</si>
  <si>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</si>
  <si>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Blanc d'oeuf liquide pasteurisé</t>
  </si>
  <si>
    <t>matiere</t>
  </si>
  <si>
    <t xml:space="preserve">    ↳ Sucre poudre sac 1kg</t>
  </si>
  <si>
    <t xml:space="preserve">    ↳ Amandes en poudre sachet 1kg</t>
  </si>
  <si>
    <t xml:space="preserve">    ↳ EAU</t>
  </si>
  <si>
    <t xml:space="preserve">    ↳ Beurre doux 82% MG plaquette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</si>
  <si>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</si>
  <si>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</si>
  <si>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</si>
  <si>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</si>
  <si>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</si>
  <si>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</si>
  <si>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</si>
  <si>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VERSER</t>
  </si>
  <si>
    <t>7 min (cuisson)</t>
  </si>
  <si>
    <t>RÉALISER</t>
  </si>
  <si>
    <t>Réaliser la crème au beurre - 5 min (voir p. 553) • La réaliser au sucre cuit au grand filet avec des jaunes d’œufs uniquement. • La parfumer au café.</t>
  </si>
  <si>
    <t>5 min (prepa)</t>
  </si>
  <si>
    <t>10 min (repos)</t>
  </si>
  <si>
    <t>Réaliser le sirop de punchage au rhum et au café - 3 min • Mettre l’eau et le sucre à bouillir, ajouter le café lyophilisé et le rhum après refroidissement.</t>
  </si>
  <si>
    <t>3 min (prepa)</t>
  </si>
  <si>
    <t>MONTER</t>
  </si>
  <si>
    <t>12 min (repos)</t>
  </si>
  <si>
    <t>GLACER</t>
  </si>
  <si>
    <t>5 min (repos)</t>
  </si>
  <si>
    <t>DRESSER</t>
  </si>
  <si>
    <t>Dresser l’Opéra • Le dresser sur un grand plat rectangulaire recouvert d’une feuille de papier dentelle.</t>
  </si>
  <si>
    <t>Fiche technique — Entremets au Fromage Blanc et aux Fruits Rouges</t>
  </si>
  <si>
    <t>Entremets au Fromage Blanc et aux Fruits Rouges  00002589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</si>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</sst>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0.506559</v>
      </c>
    </row>
    <row r="12">
      <c r="A12" t="s" s="4">
        <v>16</v>
      </c>
      <c r="B12" s="5">
        <v>0.063319875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0.506559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0.013</v>
      </c>
      <c r="E7" s="12">
        <f>D7*$B$2</f>
        <v>0.013</v>
      </c>
      <c r="F7" t="s">
        <v>34</v>
      </c>
      <c r="G7" s="5">
        <f>E7*0.003</f>
        <v>0.000039</v>
      </c>
    </row>
    <row r="8">
      <c r="A8" t="s">
        <v>35</v>
      </c>
      <c r="B8" t="s">
        <v>36</v>
      </c>
      <c r="C8" t="s">
        <v>37</v>
      </c>
      <c r="D8" s="10">
        <v>0.014</v>
      </c>
      <c r="E8" s="12">
        <f>D8*$B$2</f>
        <v>0.014</v>
      </c>
      <c r="F8" t="s">
        <v>38</v>
      </c>
      <c r="G8" s="5">
        <f>E8*16.58</f>
        <v>0.23212</v>
      </c>
    </row>
    <row r="9">
      <c r="A9" t="s">
        <v>39</v>
      </c>
      <c r="B9" t="s">
        <v>40</v>
      </c>
      <c r="C9" t="s">
        <v>37</v>
      </c>
      <c r="D9" s="10">
        <v>0.014</v>
      </c>
      <c r="E9" s="12">
        <f>D9*$B$2</f>
        <v>0.014</v>
      </c>
      <c r="F9" t="s">
        <v>38</v>
      </c>
      <c r="G9" s="5">
        <f>E9*2.7</f>
        <v>0.0378</v>
      </c>
    </row>
    <row r="10">
      <c r="A10" t="s">
        <v>41</v>
      </c>
      <c r="B10" t="s">
        <v>42</v>
      </c>
      <c r="C10" t="s">
        <v>43</v>
      </c>
      <c r="D10" s="10">
        <v>0.022</v>
      </c>
      <c r="E10" s="12">
        <f>D10*$B$2</f>
        <v>0.022</v>
      </c>
      <c r="F10" t="s">
        <v>38</v>
      </c>
      <c r="G10" s="5">
        <f>E10*5.2</f>
        <v>0.1144</v>
      </c>
    </row>
    <row r="11">
      <c r="A11" t="s">
        <v>44</v>
      </c>
      <c r="B11" t="s">
        <v>45</v>
      </c>
      <c r="C11" t="s">
        <v>46</v>
      </c>
      <c r="D11" s="10">
        <v>0.025</v>
      </c>
      <c r="E11" s="12">
        <f>D11*$B$2</f>
        <v>0.025</v>
      </c>
      <c r="F11" t="s">
        <v>34</v>
      </c>
      <c r="G11" s="5">
        <f>E11*2.2</f>
        <v>0.055</v>
      </c>
    </row>
    <row r="12">
      <c r="A12" t="s">
        <v>47</v>
      </c>
      <c r="B12" t="s">
        <v>48</v>
      </c>
      <c r="C12" t="s">
        <v>49</v>
      </c>
      <c r="D12" s="10">
        <v>0.021</v>
      </c>
      <c r="E12" s="12">
        <f>D12*$B$2</f>
        <v>0.021</v>
      </c>
      <c r="F12" t="s">
        <v>38</v>
      </c>
      <c r="G12" s="5">
        <f>E12*3.2</f>
        <v>0.0672</v>
      </c>
    </row>
    <row r="13">
      <c r="A13"/>
      <c r="B13"/>
      <c r="C13"/>
      <c r="D13"/>
      <c r="E13"/>
      <c r="F13" t="s" s="4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8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0.021</v>
      </c>
      <c r="E3" t="s">
        <v>38</v>
      </c>
      <c r="F3" t="s">
        <v>49</v>
      </c>
    </row>
    <row r="4">
      <c r="A4">
        <v>1</v>
      </c>
      <c r="B4" t="s">
        <v>59</v>
      </c>
      <c r="C4" t="s">
        <v>58</v>
      </c>
      <c r="D4" s="12">
        <v>0.014</v>
      </c>
      <c r="E4" t="s">
        <v>38</v>
      </c>
      <c r="F4" t="s">
        <v>37</v>
      </c>
    </row>
    <row r="5">
      <c r="A5">
        <v>1</v>
      </c>
      <c r="B5" t="s">
        <v>60</v>
      </c>
      <c r="C5" t="s">
        <v>58</v>
      </c>
      <c r="D5" s="12">
        <v>0.014</v>
      </c>
      <c r="E5" t="s">
        <v>38</v>
      </c>
      <c r="F5" t="s">
        <v>37</v>
      </c>
    </row>
    <row r="6">
      <c r="A6">
        <v>1</v>
      </c>
      <c r="B6" t="s">
        <v>61</v>
      </c>
      <c r="C6" t="s">
        <v>58</v>
      </c>
      <c r="D6" s="12">
        <v>0.013</v>
      </c>
      <c r="E6" t="s">
        <v>34</v>
      </c>
      <c r="F6" t="s">
        <v>33</v>
      </c>
    </row>
    <row r="7">
      <c r="A7">
        <v>1</v>
      </c>
      <c r="B7" t="s">
        <v>62</v>
      </c>
      <c r="C7" t="s">
        <v>58</v>
      </c>
      <c r="D7" s="12">
        <v>0.022</v>
      </c>
      <c r="E7" t="s">
        <v>38</v>
      </c>
      <c r="F7" t="s">
        <v>43</v>
      </c>
    </row>
    <row r="8">
      <c r="A8">
        <v>1</v>
      </c>
      <c r="B8" t="s">
        <v>63</v>
      </c>
      <c r="C8" t="s">
        <v>58</v>
      </c>
      <c r="D8" s="12">
        <v>0.025</v>
      </c>
      <c r="E8" t="s">
        <v>34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3</v>
      </c>
      <c r="C2" t="s">
        <v>70</v>
      </c>
      <c r="D2" t="inlineStr" s="14">
        <is>
          <t>Cuire le biscuit - 3 min • Le verser sur une plaque à pâtisserie recouverte d’une feuille de papier cuisson et l’égaliser à l’aide d’une spatule. • Le cuire au four à 180/200 °C durant 8 à 10 min. • Sortir du four, glisser le biscuit avec la feuille de cuisson sur le marbre froid et le recouvrir d’un film alimentaire.</t>
        </is>
      </c>
      <c r="E2" t="s" s="14"/>
      <c r="F2" t="s">
        <v>71</v>
      </c>
    </row>
    <row r="3">
      <c r="A3" t="s">
        <v>2</v>
      </c>
      <c r="B3">
        <v>4</v>
      </c>
      <c r="C3" t="s">
        <v>72</v>
      </c>
      <c r="D3" t="s" s="14">
        <v>73</v>
      </c>
      <c r="E3" t="s" s="14"/>
      <c r="F3" t="s">
        <v>74</v>
      </c>
    </row>
    <row r="4">
      <c r="A4" t="s">
        <v>2</v>
      </c>
      <c r="B4">
        <v>5</v>
      </c>
      <c r="C4" t="s">
        <v>72</v>
      </c>
      <c r="D4" t="inlineStr" s="14">
        <is>
          <t>Réaliser la crème ganache - 10 min • Mettre la crème à bouillir dans une sauteuse moyenne. • Ajouter la couverture hachée ou les pistoles de chocolat. • Mélanger à l’aide d’un fouet. • Ajouter le beurre, lisser et laisser refroidir.</t>
        </is>
      </c>
      <c r="E4" t="s" s="14"/>
      <c r="F4" t="s">
        <v>75</v>
      </c>
    </row>
    <row r="5">
      <c r="A5" t="s">
        <v>2</v>
      </c>
      <c r="B5">
        <v>6</v>
      </c>
      <c r="C5" t="s">
        <v>72</v>
      </c>
      <c r="D5" t="s" s="14">
        <v>76</v>
      </c>
      <c r="E5" t="s" s="14"/>
      <c r="F5" t="s">
        <v>77</v>
      </c>
    </row>
    <row r="6">
      <c r="A6" t="s">
        <v>2</v>
      </c>
      <c r="B6">
        <v>7</v>
      </c>
      <c r="C6" t="s">
        <v>78</v>
      </c>
      <c r="D6" t="inlineStr" s="14">
        <is>
          <t>Monter l’entremets - 12 min • Diviser la plaque de biscuit joconde en trois rectangles réguliers. • Poser le premier sur un carton à entremets. • Le puncher et le masquer d’une couche de 3 mm d’épaisseur de crème au beurre au café. • Appliquer le deuxième rectangle de biscuit, le puncher et le masquer d’une couche régulière de crème ganache. • Appliquer la 3ème abaisse de biscuit et la masquer de crème au beurre au café. • Raffermir le montage en enceinte réfrigérée.</t>
        </is>
      </c>
      <c r="E6" t="s" s="14"/>
      <c r="F6" t="s">
        <v>79</v>
      </c>
    </row>
    <row r="7">
      <c r="A7" t="s">
        <v>2</v>
      </c>
      <c r="B7">
        <v>8</v>
      </c>
      <c r="C7" t="s">
        <v>80</v>
      </c>
      <c r="D7" t="inlineStr" s="14">
        <is>
          <t>Glacer l’entremets et le décorer - 5 min • Le sortir de l’enceinte réfrigérée à l’avance afin de le tempérer pour éviter au glaçage de «bloquer». • Tiédir la pâte à glacer, l’amener lentement à 35 °C. • Glacer uniformément l’entremets. • Parer à l’aide d’un couteau-scie trempé dans de l’eau chaude. • Inscrire «Opéra» à l’aide d’un cornet et de pâte à glacer. • Répartir facultativement quelques petits détails de feuilles d’or.</t>
        </is>
      </c>
      <c r="E7" t="s" s="14"/>
      <c r="F7" t="s">
        <v>81</v>
      </c>
    </row>
    <row r="8">
      <c r="A8" t="s">
        <v>2</v>
      </c>
      <c r="B8">
        <v>9</v>
      </c>
      <c r="C8" t="s">
        <v>82</v>
      </c>
      <c r="D8" t="s" s="14">
        <v>83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"00002589 · CUI.DESSERTS · référence : "&amp;Besoins!B3&amp;" "&amp;Besoins!C3&amp;" · multiplicateur réglable sur la feuille ""Besoins"""</f>
        <v>00002589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"[VERSER] "&amp;Procedure!D2</f>
        <v>[VERSER] Cuire le biscuit - 3 min • Le verser sur une plaque à pâtisserie recouverte d’une feuille de papier cuisson et l’égaliser à l’aide d’une spatule. • Le cuire au four à 180/200 °C durant 8 à 10 min. • Sortir du four, glisser le biscuit avec la feuille de cuisson sur le marbre froid et le recouvrir d’un film alimentaire.</v>
      </c>
      <c r="C5"/>
      <c r="D5"/>
    </row>
    <row r="6">
      <c r="A6" t="s" s="17">
        <v>87</v>
      </c>
      <c r="B6" t="str" s="14">
        <f>"[RÉALISER] "&amp;Procedure!D3</f>
        <v>[RÉALISER] Réaliser la crème au beurre - 5 min (voir p. 553) • La réaliser au sucre cuit au grand filet avec des jaunes d’œufs uniquement. • La parfumer au café.</v>
      </c>
      <c r="C6"/>
      <c r="D6"/>
    </row>
    <row r="7">
      <c r="A7" t="s" s="17">
        <v>88</v>
      </c>
      <c r="B7" t="str" s="14">
        <f>"[RÉALISER] "&amp;Procedure!D4</f>
        <v>[RÉALISER] Réaliser la crème ganache - 10 min • Mettre la crème à bouillir dans une sauteuse moyenne. • Ajouter la couverture hachée ou les pistoles de chocolat. • Mélanger à l’aide d’un fouet. • Ajouter le beurre, lisser et laisser refroidir.</v>
      </c>
      <c r="C7"/>
      <c r="D7"/>
    </row>
    <row r="8">
      <c r="A8" t="s" s="17">
        <v>89</v>
      </c>
      <c r="B8" t="str" s="14">
        <f>"[RÉALISER] "&amp;Procedure!D5</f>
        <v>[RÉALISER] Réaliser le sirop de punchage au rhum et au café - 3 min • Mettre l’eau et le sucre à bouillir, ajouter le café lyophilisé et le rhum après refroidissement.</v>
      </c>
      <c r="C8"/>
      <c r="D8"/>
    </row>
    <row r="9">
      <c r="A9" t="s" s="17">
        <v>90</v>
      </c>
      <c r="B9" t="str" s="14">
        <f>"[MONTER] "&amp;Procedure!D6</f>
        <v>[MONTER] Monter l’entremets - 12 min • Diviser la plaque de biscuit joconde en trois rectangles réguliers. • Poser le premier sur un carton à entremets. • Le puncher et le masquer d’une couche de 3 mm d’épaisseur de crème au beurre au café. • Appliquer le deuxième rectangle de biscuit, le puncher et le masquer d’une couche régulière de crème ganache. • Appliquer la 3ème abaisse de biscuit et la masquer de crème au beurre au café. • Raffermir le montage en enceinte réfrigérée.</v>
      </c>
      <c r="C9"/>
      <c r="D9"/>
    </row>
    <row r="10">
      <c r="A10" t="s" s="17">
        <v>91</v>
      </c>
      <c r="B10" t="str" s="14">
        <f>"[GLACER] "&amp;Procedure!D7</f>
        <v>[GLACER] Glacer l’entremets et le décorer - 5 min • Le sortir de l’enceinte réfrigérée à l’avance afin de le tempérer pour éviter au glaçage de «bloquer». • Tiédir la pâte à glacer, l’amener lentement à 35 °C. • Glacer uniformément l’entremets. • Parer à l’aide d’un couteau-scie trempé dans de l’eau chaude. • Inscrire «Opéra» à l’aide d’un cornet et de pâte à glacer. • Répartir facultativement quelques petits détails de feuilles d’or.</v>
      </c>
      <c r="C10"/>
      <c r="D10"/>
    </row>
    <row r="11">
      <c r="A11" t="s" s="17">
        <v>92</v>
      </c>
      <c r="B11" t="str" s="14">
        <f>"[DRESSER] "&amp;Procedure!D8</f>
        <v>[DRESSER] Dresser l’Opéra • Le dresser sur un grand plat rectangulaire recouvert d’une feuille de papier dentelle.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2026-08-01T00:41:08Z</dcterms:created>
  <dc:title>Entremets au Fromage Blanc et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2026-08-01T00:41:08Z</dcterms:modified>
  <cp:revision>1</cp:revision>
</cp:coreProperties>
</file>