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<sst xmlns="http://schemas.openxmlformats.org/spreadsheetml/2006/main" count="70" uniqueCount="70">
  <si>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</si>
  <si>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</si>
  <si>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</si>
  <si>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</si>
  <si>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</si>
  <si>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</si>
  <si>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</si>
  <si>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</si>
  <si>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</si>
  <si>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</si>
  <si>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</si>
  <si>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</si>
  <si>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</si>
  <si>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</si>
  <si>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</si>
  <si>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</si>
  <si>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</si>
  <si>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</si>
  <si>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</si>
  <si>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</si>
  <si>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</si>
  <si>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</si>
  <si>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</si>
  <si>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</si>
  <si>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</si>
  <si>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</si>
  <si>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</si>
  <si>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</si>
  <si>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</si>
  <si>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</si>
  <si>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</si>
  <si>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Gratin de Pommes de Terre au Fromage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</si>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</sst>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E7*4.5</f>
        <v>0.1125</v>
      </c>
    </row>
    <row r="8">
      <c r="A8" t="s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19</v>
      </c>
      <c r="G8" s="8">
        <f>E8*5.2</f>
        <v>0.026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23</v>
      </c>
      <c r="G9" s="8">
        <f>E9*4.5</f>
        <v>0.0135</v>
      </c>
    </row>
    <row r="10">
      <c r="A10"/>
      <c r="B10"/>
      <c r="C10"/>
      <c r="D10"/>
      <c r="E10"/>
      <c r="F10" t="s" s="9">
        <v>24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1">
        <v>33</v>
      </c>
      <c r="E2" t="s" s="11"/>
      <c r="F2" t="s">
        <v>34</v>
      </c>
    </row>
    <row r="3">
      <c r="A3" t="s">
        <v>31</v>
      </c>
      <c r="B3">
        <v>2</v>
      </c>
      <c r="C3" t="s">
        <v>35</v>
      </c>
      <c r="D3" t="s" s="11">
        <v>36</v>
      </c>
      <c r="E3" t="s" s="11"/>
      <c r="F3" t="s">
        <v>37</v>
      </c>
    </row>
    <row r="4">
      <c r="A4" t="s">
        <v>31</v>
      </c>
      <c r="B4">
        <v>3</v>
      </c>
      <c r="C4" t="s">
        <v>38</v>
      </c>
      <c r="D4" t="s" s="11">
        <v>39</v>
      </c>
      <c r="E4" t="s" s="11"/>
      <c r="F4" t="s">
        <v>40</v>
      </c>
    </row>
    <row r="5">
      <c r="A5" t="s">
        <v>31</v>
      </c>
      <c r="B5">
        <v>4</v>
      </c>
      <c r="C5" t="s">
        <v>41</v>
      </c>
      <c r="D5" t="s" s="11">
        <v>42</v>
      </c>
      <c r="E5" t="s" s="11"/>
      <c r="F5" t="s">
        <v>37</v>
      </c>
    </row>
    <row r="6">
      <c r="A6" t="s">
        <v>31</v>
      </c>
      <c r="B6">
        <v>5</v>
      </c>
      <c r="C6" t="s">
        <v>43</v>
      </c>
      <c r="D6" t="s" s="11">
        <v>44</v>
      </c>
      <c r="E6" t="s" s="11"/>
      <c r="F6" t="s">
        <v>45</v>
      </c>
    </row>
    <row r="7">
      <c r="A7" t="s">
        <v>31</v>
      </c>
      <c r="B7">
        <v>6</v>
      </c>
      <c r="C7" t="s">
        <v>46</v>
      </c>
      <c r="D7" t="inlineStr" s="11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1"/>
      <c r="F7" t="s">
        <v>47</v>
      </c>
    </row>
    <row r="8">
      <c r="A8" t="s">
        <v>31</v>
      </c>
      <c r="B8">
        <v>7</v>
      </c>
      <c r="C8" t="s">
        <v>48</v>
      </c>
      <c r="D8" t="inlineStr" s="11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1"/>
      <c r="F8" t="s">
        <v>34</v>
      </c>
    </row>
    <row r="9">
      <c r="A9" t="s">
        <v>31</v>
      </c>
      <c r="B9">
        <v>8</v>
      </c>
      <c r="C9" t="s">
        <v>49</v>
      </c>
      <c r="D9" t="inlineStr" s="11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1"/>
      <c r="F9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31</v>
      </c>
      <c r="C2" t="s">
        <v>54</v>
      </c>
      <c r="D2" s="6">
        <f>'Besoins'!$B$2*8</f>
        <v>8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'Besoins'!$B$2*0.025</f>
        <v>0.025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'Besoins'!$B$2*0.005</f>
        <v>0.005</v>
      </c>
      <c r="E4" t="s">
        <v>19</v>
      </c>
    </row>
    <row r="5">
      <c r="A5">
        <v>1</v>
      </c>
      <c r="B5" t="s">
        <v>58</v>
      </c>
      <c r="C5" t="s">
        <v>56</v>
      </c>
      <c r="D5" s="6">
        <f>'Besoins'!$B$2*0.003</f>
        <v>0.003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2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62</v>
      </c>
      <c r="B6" t="str" s="11">
        <f>"[ÉPLUCHER] "&amp;Procedure!D3</f>
        <v>[ÉPLUCHER] Eplucher et laver les pommes de terre - 10 min (voir p. 124/125)</v>
      </c>
      <c r="C6"/>
      <c r="D6"/>
    </row>
    <row r="7">
      <c r="A7" t="s" s="14">
        <v>63</v>
      </c>
      <c r="B7" t="str" s="11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4">
        <v>64</v>
      </c>
      <c r="B8" t="str" s="11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4">
        <v>65</v>
      </c>
      <c r="B9" t="str" s="11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4">
        <v>66</v>
      </c>
      <c r="B10" t="str" s="11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4">
        <v>67</v>
      </c>
      <c r="B11" t="str" s="11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4">
        <v>68</v>
      </c>
      <c r="B12" t="str" s="11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5">
        <v>69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