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<sst xmlns="http://schemas.openxmlformats.org/spreadsheetml/2006/main" count="51" uniqueCount="51">
  <si>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</si>
  <si>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</si>
  <si>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</si>
  <si>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</si>
  <si>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</si>
  <si>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</si>
  <si>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</si>
  <si>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</si>
  <si>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</si>
  <si>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</si>
  <si>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</si>
  <si>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</si>
  <si>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</si>
  <si>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</si>
  <si>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</si>
  <si>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</si>
  <si>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</si>
  <si>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</si>
  <si>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</si>
  <si>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</si>
  <si>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</si>
  <si>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</si>
  <si>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</si>
  <si>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</si>
  <si>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</si>
  <si>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</si>
  <si>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Recette</t>
  </si>
  <si>
    <t>#</t>
  </si>
  <si>
    <t>Verbe</t>
  </si>
  <si>
    <t>Étape</t>
  </si>
  <si>
    <t>Précision technique</t>
  </si>
  <si>
    <t>Durée</t>
  </si>
  <si>
    <t>FOND ET COUVERCLE DE TARTE FEUILLETÉE,25 CM.</t>
  </si>
  <si>
    <t>DORURE</t>
  </si>
  <si>
    <t>Niveau</t>
  </si>
  <si>
    <t>Composant</t>
  </si>
  <si>
    <t>Type</t>
  </si>
  <si>
    <t>Quantité (× multiplicateur, voir feuille Besoins)</t>
  </si>
  <si>
    <t>recette</t>
  </si>
  <si>
    <t xml:space="preserve">    ↳ MOULES  TARTE (30 CM)</t>
  </si>
  <si>
    <t>matiere</t>
  </si>
  <si>
    <t xml:space="preserve">    ↳ BEURRE</t>
  </si>
  <si>
    <t xml:space="preserve">    ↳ PaTE feuillete</t>
  </si>
  <si>
    <t xml:space="preserve">    ↳ DORURE</t>
  </si>
  <si>
    <t>lt</t>
  </si>
  <si>
    <t xml:space="preserve">        ↳ OEUF (P) (conv.)</t>
  </si>
  <si>
    <t>conversion</t>
  </si>
  <si>
    <t>Fiche technique — FOND ET COUVERCLE DE TARTE FEUILLETÉE,25 CM.</t>
  </si>
  <si>
    <t>FOND ET COUVERCLE DE TARTE FEUILLETÉE,25 CM.  00000741</t>
  </si>
  <si>
    <t>↳ DORURE  00000742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</si>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</sst>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0.015</v>
      </c>
      <c r="E7" s="6">
        <f>D7*$B$2</f>
        <v>0.015</v>
      </c>
      <c r="F7" t="s">
        <v>15</v>
      </c>
      <c r="G7" s="9">
        <f>E7*3.9514</f>
        <v>0.059271</v>
      </c>
    </row>
    <row r="8">
      <c r="A8" t="s" s="8">
        <v>16</v>
      </c>
      <c r="B8" t="s">
        <v>17</v>
      </c>
      <c r="C8" t="s">
        <v>18</v>
      </c>
      <c r="D8" s="4">
        <v>0.363636</v>
      </c>
      <c r="E8" s="6">
        <f>D8*$B$2</f>
        <v>0.363636</v>
      </c>
      <c r="F8" t="s">
        <v>3</v>
      </c>
      <c r="G8" s="9">
        <f>E8*0.27000027</f>
        <v>0.098182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E9*1.690325</f>
        <v>1.690325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E10*0</f>
        <v>0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'Besoins'!$B$2*0.015</f>
        <v>0.015</v>
      </c>
      <c r="E4" t="s">
        <v>15</v>
      </c>
    </row>
    <row r="5">
      <c r="A5">
        <v>1</v>
      </c>
      <c r="B5" t="s">
        <v>42</v>
      </c>
      <c r="C5" t="s">
        <v>40</v>
      </c>
      <c r="D5" s="6">
        <f>'Besoins'!$B$2*1</f>
        <v>1</v>
      </c>
      <c r="E5" t="s">
        <v>3</v>
      </c>
    </row>
    <row r="6">
      <c r="A6">
        <v>1</v>
      </c>
      <c r="B6" t="s">
        <v>43</v>
      </c>
      <c r="C6" t="s">
        <v>38</v>
      </c>
      <c r="D6" s="6">
        <f>'Besoins'!$B$2*0.02</f>
        <v>0.02</v>
      </c>
      <c r="E6" t="s">
        <v>44</v>
      </c>
    </row>
    <row r="7">
      <c r="A7">
        <v>2</v>
      </c>
      <c r="B7" t="s">
        <v>45</v>
      </c>
      <c r="C7" t="s">
        <v>46</v>
      </c>
      <c r="D7" s="6">
        <f>'Besoins'!$B$2*0.3636363636</f>
        <v>0.363636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"00000741 · PAT.CREAMS.APPAREILS · référence : "&amp;Besoins!B3&amp;" "&amp;Besoins!C3&amp;" · multiplicateur réglable sur la feuille ""Besoins"""</f>
        <v>00000741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2026-09-15T14:54:45Z</dcterms:created>
  <dc:title>FOND ET COUVERCLE DE TARTE FEUI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2026-09-15T14:54:45Z</dcterms:modified>
  <cp:revision>1</cp:revision>
</cp:coreProperties>
</file>