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<sst xmlns="http://schemas.openxmlformats.org/spreadsheetml/2006/main" count="110" uniqueCount="110">
  <si>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</si>
  <si>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</si>
  <si>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Sole Bonne-femme</t>
  </si>
  <si>
    <t>Code</t>
  </si>
  <si>
    <t>00002475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</si>
  <si>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</si>
  <si>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</si>
  <si>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</si>
  <si>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</si>
  <si>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</si>
  <si>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</si>
  <si>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</si>
  <si>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</si>
  <si>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</si>
  <si>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</si>
  <si>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</si>
  <si>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</si>
  <si>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</si>
  <si>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</si>
  <si>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</si>
  <si>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</si>
  <si>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</si>
  <si>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</si>
  <si>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</si>
  <si>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</si>
  <si>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</si>
  <si>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</si>
  <si>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</si>
  <si>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</si>
  <si>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</si>
  <si>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</si>
  <si>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</si>
  <si>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</si>
  <si>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</si>
  <si>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</si>
  <si>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</si>
  <si>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</si>
  <si>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</si>
  <si>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</si>
  <si>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</si>
  <si>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</si>
  <si>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</si>
  <si>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</si>
  <si>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</si>
  <si>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</si>
  <si>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</si>
  <si>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</si>
  <si>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</si>
  <si>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</si>
  <si>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</si>
  <si>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</si>
  <si>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</si>
  <si>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</si>
  <si>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</si>
  <si>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</si>
  <si>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</si>
  <si>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</si>
  <si>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</si>
  <si>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</si>
  <si>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</si>
  <si>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</si>
  <si>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</si>
  <si>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</si>
  <si>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</si>
  <si>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</si>
  <si>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</si>
  <si>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</si>
  <si>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</si>
  <si>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</si>
  <si>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</si>
  <si>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</si>
  <si>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</si>
  <si>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</si>
  <si>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</si>
  <si>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</si>
  <si>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</si>
  <si>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Crevettes roses cuites décortiquées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</si>
  <si>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</si>
  <si>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</si>
  <si>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</si>
  <si>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</si>
  <si>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</si>
  <si>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</si>
  <si>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</si>
  <si>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</si>
  <si>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</si>
  <si>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</si>
  <si>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</si>
  <si>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</si>
  <si>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</si>
  <si>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</si>
  <si>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30 min (repos)</t>
  </si>
  <si>
    <t>PRÉPARER</t>
  </si>
  <si>
    <t>Préparer la garniture aromatique et réaliser le fumet de sole - 15 min (voir p. 266/268 et fiche précédente «Filets de sole bonne-femme»)</t>
  </si>
  <si>
    <t>15 min (prepa)</t>
  </si>
  <si>
    <t>12 min (cuisson)</t>
  </si>
  <si>
    <t>MARQUER</t>
  </si>
  <si>
    <t>9 min (cuisson)</t>
  </si>
  <si>
    <t>RÉALISER</t>
  </si>
  <si>
    <t>10 min (prepa)</t>
  </si>
  <si>
    <t>DRESSER</t>
  </si>
  <si>
    <t>Fiche technique — Filets de Sole Bonne-femme</t>
  </si>
  <si>
    <t>Filets de Sole Bonne-femme  00002475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</si>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</sst>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2.3122</v>
      </c>
    </row>
    <row r="12">
      <c r="A12" t="s" s="4">
        <v>16</v>
      </c>
      <c r="B12" s="5">
        <v>0.289025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2.3122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 t="s">
        <v>38</v>
      </c>
      <c r="G8" s="5">
        <f>E8*14</f>
        <v>0.28</v>
      </c>
    </row>
    <row r="9">
      <c r="A9" t="s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38</v>
      </c>
      <c r="G9" s="5">
        <f>E9*14</f>
        <v>1.75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34</v>
      </c>
      <c r="G11" s="5">
        <f>E11*2.2</f>
        <v>0.11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 t="s">
        <v>53</v>
      </c>
      <c r="B14" t="s">
        <v>54</v>
      </c>
      <c r="C14" t="s">
        <v>50</v>
      </c>
      <c r="D14" s="10">
        <v>0.006</v>
      </c>
      <c r="E14" s="12">
        <f>D14*$B$2</f>
        <v>0.006</v>
      </c>
      <c r="F14" t="s">
        <v>38</v>
      </c>
      <c r="G14" s="5">
        <f>E14*1.8</f>
        <v>0.0108</v>
      </c>
    </row>
    <row r="15">
      <c r="A15" t="s">
        <v>55</v>
      </c>
      <c r="B15" t="s">
        <v>56</v>
      </c>
      <c r="C15" t="s">
        <v>50</v>
      </c>
      <c r="D15" s="10">
        <v>0.005</v>
      </c>
      <c r="E15" s="12">
        <f>D15*$B$2</f>
        <v>0.005</v>
      </c>
      <c r="F15" t="s">
        <v>38</v>
      </c>
      <c r="G15" s="5">
        <f>E15*1.3</f>
        <v>0.0065</v>
      </c>
    </row>
    <row r="16">
      <c r="A16" t="s">
        <v>57</v>
      </c>
      <c r="B16" t="s">
        <v>58</v>
      </c>
      <c r="C16" t="s">
        <v>50</v>
      </c>
      <c r="D16" s="10">
        <v>0.01</v>
      </c>
      <c r="E16" s="12">
        <f>D16*$B$2</f>
        <v>0.01</v>
      </c>
      <c r="F16" t="s">
        <v>38</v>
      </c>
      <c r="G16" s="5">
        <f>E16*0.4</f>
        <v>0.004</v>
      </c>
    </row>
    <row r="17">
      <c r="A17" t="s">
        <v>59</v>
      </c>
      <c r="B17" t="s">
        <v>60</v>
      </c>
      <c r="C17" t="s">
        <v>50</v>
      </c>
      <c r="D17" s="10">
        <v>0.003</v>
      </c>
      <c r="E17" s="12">
        <f>D17*$B$2</f>
        <v>0.003</v>
      </c>
      <c r="F17" t="s">
        <v>61</v>
      </c>
      <c r="G17" s="5">
        <f>E17*4.5</f>
        <v>0.0135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71</v>
      </c>
      <c r="C4" t="s">
        <v>70</v>
      </c>
      <c r="D4" s="12">
        <v>0.005</v>
      </c>
      <c r="E4" t="s">
        <v>38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0.013</v>
      </c>
      <c r="E5" t="s">
        <v>34</v>
      </c>
      <c r="F5" t="s">
        <v>33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75</v>
      </c>
      <c r="C8" t="s">
        <v>70</v>
      </c>
      <c r="D8" s="12">
        <v>0.125</v>
      </c>
      <c r="E8" t="s">
        <v>24</v>
      </c>
      <c r="F8" t="s">
        <v>41</v>
      </c>
    </row>
    <row r="9">
      <c r="A9">
        <v>1</v>
      </c>
      <c r="B9" t="s">
        <v>76</v>
      </c>
      <c r="C9" t="s">
        <v>70</v>
      </c>
      <c r="D9" s="12">
        <v>0.02</v>
      </c>
      <c r="E9" t="s">
        <v>38</v>
      </c>
      <c r="F9" t="s">
        <v>37</v>
      </c>
    </row>
    <row r="10">
      <c r="A10">
        <v>1</v>
      </c>
      <c r="B10" t="s">
        <v>77</v>
      </c>
      <c r="C10" t="s">
        <v>70</v>
      </c>
      <c r="D10" s="12">
        <v>0.003</v>
      </c>
      <c r="E10" t="s">
        <v>38</v>
      </c>
      <c r="F10" t="s">
        <v>50</v>
      </c>
    </row>
    <row r="11">
      <c r="A11">
        <v>1</v>
      </c>
      <c r="B11" t="s">
        <v>78</v>
      </c>
      <c r="C11" t="s">
        <v>70</v>
      </c>
      <c r="D11" s="12">
        <v>0.02</v>
      </c>
      <c r="E11" t="s">
        <v>38</v>
      </c>
      <c r="F11" t="s">
        <v>50</v>
      </c>
    </row>
    <row r="12">
      <c r="A12">
        <v>1</v>
      </c>
      <c r="B12" t="s">
        <v>79</v>
      </c>
      <c r="C12" t="s">
        <v>70</v>
      </c>
      <c r="D12" s="12">
        <v>0.006</v>
      </c>
      <c r="E12" t="s">
        <v>38</v>
      </c>
      <c r="F12" t="s">
        <v>50</v>
      </c>
    </row>
    <row r="13">
      <c r="A13">
        <v>1</v>
      </c>
      <c r="B13" t="s">
        <v>80</v>
      </c>
      <c r="C13" t="s">
        <v>70</v>
      </c>
      <c r="D13" s="12">
        <v>0.05</v>
      </c>
      <c r="E13" t="s">
        <v>34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soles et lever les filets - 30 min (voir p. 165/168) • Concasser, rincer et mettre les arêtes à dégorger quelques minutes sous un filet d'eau froide.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92</v>
      </c>
      <c r="D5" t="inlineStr" s="14">
        <is>
          <t>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E6" t="s" s="14"/>
      <c r="F6" t="s">
        <v>97</v>
      </c>
    </row>
    <row r="7">
      <c r="A7" t="s">
        <v>2</v>
      </c>
      <c r="B7">
        <v>6</v>
      </c>
      <c r="C7" t="s">
        <v>98</v>
      </c>
      <c r="D7" t="inlineStr" s="14">
        <is>
          <t>Réaliser la sauce vin blanc par réduction - 10 min (voir p. 369/370) • Vérifier l'assaisonnement (la sauce peut être acidulée avec quelques gouttes de jus de citron).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E8" t="s" s="14"/>
      <c r="F8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"00002475 · CUI.PLATS_POISSONS · référence : "&amp;Besoins!B3&amp;" "&amp;Besoins!C3&amp;" · multiplicateur réglable sur la feuille ""Besoins"""</f>
        <v>00002475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"[HABILLER] "&amp;Procedure!D3</f>
        <v>[HABILLER] Habiller les soles et lever les filets - 30 min (voir p. 165/168) • Concasser, rincer et mettre les arêtes à dégorger quelques minutes sous un filet d'eau froide.</v>
      </c>
      <c r="C6"/>
      <c r="D6"/>
    </row>
    <row r="7">
      <c r="A7" t="s" s="17">
        <v>105</v>
      </c>
      <c r="B7" t="str" s="14">
        <f>"[PRÉPARER] "&amp;Procedure!D4</f>
        <v>[PRÉPARER] Préparer la garniture aromatique et réaliser le fumet de sole - 15 min (voir p. 266/268 et fiche précédente «Filets de sole bonne-femme»)</v>
      </c>
      <c r="C7"/>
      <c r="D7"/>
    </row>
    <row r="8">
      <c r="A8" t="s" s="17">
        <v>106</v>
      </c>
      <c r="B8" t="str" s="14">
        <f>"[PRÉPARER] "&amp;Procedure!D5</f>
        <v>[PRÉPARER] 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v>
      </c>
      <c r="C8"/>
      <c r="D8"/>
    </row>
    <row r="9">
      <c r="A9" t="s" s="17">
        <v>107</v>
      </c>
      <c r="B9" t="str" s="14">
        <f>"[MARQUER] "&amp;Procedure!D6</f>
        <v>[MARQUER] 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v>
      </c>
      <c r="C9"/>
      <c r="D9"/>
    </row>
    <row r="10">
      <c r="A10" t="s" s="17">
        <v>108</v>
      </c>
      <c r="B10" t="str" s="14">
        <f>"[RÉALISER] "&amp;Procedure!D7</f>
        <v>[RÉALISER] Réaliser la sauce vin blanc par réduction - 10 min (voir p. 369/370) • Vérifier l'assaisonnement (la sauce peut être acidulée avec quelques gouttes de jus de citron).</v>
      </c>
      <c r="C10"/>
      <c r="D10"/>
    </row>
    <row r="11">
      <c r="A11" t="s" s="17">
        <v>109</v>
      </c>
      <c r="B11" t="str" s="14">
        <f>"[DRESSER] "&amp;Procedure!D8</f>
        <v>[DRESSER] 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2026-08-02T09:09:21Z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2026-08-02T09:09:21Z</dcterms:modified>
  <cp:revision>1</cp:revision>
</cp:coreProperties>
</file>