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<sst xmlns="http://schemas.openxmlformats.org/spreadsheetml/2006/main" count="95" uniqueCount="95">
  <si>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</si>
  <si>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</si>
  <si>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Légumes à la Grecque</t>
  </si>
  <si>
    <t>Code</t>
  </si>
  <si>
    <t>00002436</t>
  </si>
  <si>
    <t>Classe</t>
  </si>
  <si>
    <t>Crudités (CUI.ENF.CRUDITES)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</si>
  <si>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</si>
  <si>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</si>
  <si>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</si>
  <si>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</si>
  <si>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</si>
  <si>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</si>
  <si>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</si>
  <si>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</si>
  <si>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</si>
  <si>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</si>
  <si>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</si>
  <si>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</si>
  <si>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</si>
  <si>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</si>
  <si>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</si>
  <si>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</si>
  <si>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</si>
  <si>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</si>
  <si>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</si>
  <si>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</si>
  <si>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</si>
  <si>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</si>
  <si>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</si>
  <si>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</si>
  <si>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</si>
  <si>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</si>
  <si>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</si>
  <si>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</si>
  <si>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CONS-ARTICHAUT</t>
  </si>
  <si>
    <t>Fonds d'artichauts conserve</t>
  </si>
  <si>
    <t>Conserves de légumes</t>
  </si>
  <si>
    <t>kg</t>
  </si>
  <si>
    <t>HER-BOUQUET-G</t>
  </si>
  <si>
    <t>Bouquet garni sachet dose</t>
  </si>
  <si>
    <t>Herbes aromatiques séchées</t>
  </si>
  <si>
    <t>HUI-OLIVE-VP</t>
  </si>
  <si>
    <t>Huile d'olive vierge pure</t>
  </si>
  <si>
    <t>Huiles végétales</t>
  </si>
  <si>
    <t>RNM23500123</t>
  </si>
  <si>
    <t>CHAMPIGNON DE PARIS Pologne pied coupé cat.I plateau</t>
  </si>
  <si>
    <t>Légumes</t>
  </si>
  <si>
    <t>RNM3770123</t>
  </si>
  <si>
    <t>CITRON Espagne cat.I 4(58-67mm)</t>
  </si>
  <si>
    <t>RNM9170123</t>
  </si>
  <si>
    <t>COURGETTE verte Espagne cat.I 14-21cm</t>
  </si>
  <si>
    <t>RNMS00786</t>
  </si>
  <si>
    <t>Petits oignons blancs surgelés</t>
  </si>
  <si>
    <t>Pommes de terre surgelées</t>
  </si>
  <si>
    <t>Total</t>
  </si>
  <si>
    <t>Niveau</t>
  </si>
  <si>
    <t>Composant</t>
  </si>
  <si>
    <t>Type</t>
  </si>
  <si>
    <t>Quantité (pour 8 pc)</t>
  </si>
  <si>
    <t>recette</t>
  </si>
  <si>
    <t>Crudités</t>
  </si>
  <si>
    <t xml:space="preserve">    ↳ CHAMPIGNON DE PARIS Pologne pied coupé cat.I plateau</t>
  </si>
  <si>
    <t>matiere</t>
  </si>
  <si>
    <t xml:space="preserve">    ↳ Fonds d'artichauts conserve</t>
  </si>
  <si>
    <t xml:space="preserve">    ↳ COURGETTE verte Espagne cat.I 14-21cm</t>
  </si>
  <si>
    <t xml:space="preserve">    ↳ Petits oignons blancs surgelés</t>
  </si>
  <si>
    <t xml:space="preserve">    ↳ Huile d'olive vierge pure</t>
  </si>
  <si>
    <t xml:space="preserve">    ↳ Vin blanc sec de cuisson</t>
  </si>
  <si>
    <t xml:space="preserve">    ↳ CITRON Espagne cat.I 4(58-67mm)</t>
  </si>
  <si>
    <t xml:space="preserve">    ↳ Bouquet garni sachet dose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</si>
  <si>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</si>
  <si>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</si>
  <si>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</si>
  <si>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</si>
  <si>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</si>
  <si>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</si>
  <si>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</si>
  <si>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</si>
  <si>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</si>
  <si>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</si>
  <si>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25 min (prepa)</t>
  </si>
  <si>
    <t>SUER</t>
  </si>
  <si>
    <t>13 min (repos)</t>
  </si>
  <si>
    <t>DRESSER</t>
  </si>
  <si>
    <t>TERMINER</t>
  </si>
  <si>
    <t>Dresser Assortiment de petits légumes athéniens</t>
  </si>
  <si>
    <t>Fiche technique — Légumes à la Grecque</t>
  </si>
  <si>
    <t>Légumes à la Grecque  00002436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</si>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</sst>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6.05805</v>
      </c>
    </row>
    <row r="12">
      <c r="A12" t="s" s="4">
        <v>16</v>
      </c>
      <c r="B12" s="5">
        <v>0.75725625</v>
      </c>
    </row>
    <row r="13">
      <c r="A13"/>
      <c r="B13"/>
    </row>
    <row r="14">
      <c r="A14" t="s" s="6">
        <v>17</v>
      </c>
      <c r="B14" t="s" s="6">
        <v>14</v>
      </c>
    </row>
    <row r="15">
      <c r="A15" t="s" s="6">
        <v>18</v>
      </c>
      <c r="B15" s="7">
        <v>6.05805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0.5</v>
      </c>
      <c r="E8" s="12">
        <f>D8*$B$2</f>
        <v>0.5</v>
      </c>
      <c r="F8" t="s">
        <v>38</v>
      </c>
      <c r="G8" s="5">
        <f>E8*5.8</f>
        <v>2.9</v>
      </c>
    </row>
    <row r="9">
      <c r="A9" t="s">
        <v>39</v>
      </c>
      <c r="B9" t="s">
        <v>40</v>
      </c>
      <c r="C9" t="s">
        <v>41</v>
      </c>
      <c r="D9" s="10">
        <v>0.125</v>
      </c>
      <c r="E9" s="12">
        <f>D9*$B$2</f>
        <v>0.125</v>
      </c>
      <c r="F9" t="s">
        <v>38</v>
      </c>
      <c r="G9" s="5">
        <f>E9*14</f>
        <v>1.75</v>
      </c>
    </row>
    <row r="10">
      <c r="A10" t="s">
        <v>42</v>
      </c>
      <c r="B10" t="s">
        <v>43</v>
      </c>
      <c r="C10" t="s">
        <v>44</v>
      </c>
      <c r="D10" s="10">
        <v>0.013</v>
      </c>
      <c r="E10" s="12">
        <f>D10*$B$2</f>
        <v>0.013</v>
      </c>
      <c r="F10" t="s">
        <v>34</v>
      </c>
      <c r="G10" s="5">
        <f>E10*5.8</f>
        <v>0.0754</v>
      </c>
    </row>
    <row r="11">
      <c r="A11" t="s">
        <v>45</v>
      </c>
      <c r="B11" t="s">
        <v>46</v>
      </c>
      <c r="C11" t="s">
        <v>47</v>
      </c>
      <c r="D11" s="10">
        <v>0.15</v>
      </c>
      <c r="E11" s="12">
        <f>D11*$B$2</f>
        <v>0.15</v>
      </c>
      <c r="F11" t="s">
        <v>38</v>
      </c>
      <c r="G11" s="5">
        <f>E11*3.2</f>
        <v>0.48</v>
      </c>
    </row>
    <row r="12">
      <c r="A12" t="s">
        <v>48</v>
      </c>
      <c r="B12" t="s">
        <v>49</v>
      </c>
      <c r="C12" t="s">
        <v>47</v>
      </c>
      <c r="D12" s="10">
        <v>0.25</v>
      </c>
      <c r="E12" s="12">
        <f>D12*$B$2</f>
        <v>0.25</v>
      </c>
      <c r="F12" t="s">
        <v>38</v>
      </c>
      <c r="G12" s="5">
        <f>E12*1.8</f>
        <v>0.45</v>
      </c>
    </row>
    <row r="13">
      <c r="A13" t="s">
        <v>50</v>
      </c>
      <c r="B13" t="s">
        <v>51</v>
      </c>
      <c r="C13" t="s">
        <v>47</v>
      </c>
      <c r="D13" s="10">
        <v>0.15</v>
      </c>
      <c r="E13" s="12">
        <f>D13*$B$2</f>
        <v>0.15</v>
      </c>
      <c r="F13" t="s">
        <v>38</v>
      </c>
      <c r="G13" s="5">
        <f>E13*1.8</f>
        <v>0.27</v>
      </c>
    </row>
    <row r="14">
      <c r="A14" t="s">
        <v>52</v>
      </c>
      <c r="B14" t="s">
        <v>53</v>
      </c>
      <c r="C14" t="s">
        <v>54</v>
      </c>
      <c r="D14" s="10">
        <v>0.025</v>
      </c>
      <c r="E14" s="12">
        <f>D14*$B$2</f>
        <v>0.025</v>
      </c>
      <c r="F14" t="s">
        <v>38</v>
      </c>
      <c r="G14" s="5">
        <f>E14*3.85</f>
        <v>0.09625</v>
      </c>
    </row>
    <row r="15">
      <c r="A15"/>
      <c r="B15"/>
      <c r="C15"/>
      <c r="D15"/>
      <c r="E15"/>
      <c r="F15" t="s" s="4">
        <v>55</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2">
        <v>8</v>
      </c>
      <c r="E2" t="s">
        <v>24</v>
      </c>
      <c r="F2" t="s">
        <v>61</v>
      </c>
    </row>
    <row r="3">
      <c r="A3">
        <v>1</v>
      </c>
      <c r="B3" t="s">
        <v>62</v>
      </c>
      <c r="C3" t="s">
        <v>63</v>
      </c>
      <c r="D3" s="12">
        <v>0.15</v>
      </c>
      <c r="E3" t="s">
        <v>38</v>
      </c>
      <c r="F3" t="s">
        <v>47</v>
      </c>
    </row>
    <row r="4">
      <c r="A4">
        <v>1</v>
      </c>
      <c r="B4" t="s">
        <v>64</v>
      </c>
      <c r="C4" t="s">
        <v>63</v>
      </c>
      <c r="D4" s="12">
        <v>0.5</v>
      </c>
      <c r="E4" t="s">
        <v>38</v>
      </c>
      <c r="F4" t="s">
        <v>37</v>
      </c>
    </row>
    <row r="5">
      <c r="A5">
        <v>1</v>
      </c>
      <c r="B5" t="s">
        <v>65</v>
      </c>
      <c r="C5" t="s">
        <v>63</v>
      </c>
      <c r="D5" s="12">
        <v>0.15</v>
      </c>
      <c r="E5" t="s">
        <v>38</v>
      </c>
      <c r="F5" t="s">
        <v>47</v>
      </c>
    </row>
    <row r="6">
      <c r="A6">
        <v>1</v>
      </c>
      <c r="B6" t="s">
        <v>66</v>
      </c>
      <c r="C6" t="s">
        <v>63</v>
      </c>
      <c r="D6" s="12">
        <v>0.025</v>
      </c>
      <c r="E6" t="s">
        <v>38</v>
      </c>
      <c r="F6" t="s">
        <v>54</v>
      </c>
    </row>
    <row r="7">
      <c r="A7">
        <v>1</v>
      </c>
      <c r="B7" t="s">
        <v>67</v>
      </c>
      <c r="C7" t="s">
        <v>63</v>
      </c>
      <c r="D7" s="12">
        <v>0.013</v>
      </c>
      <c r="E7" t="s">
        <v>34</v>
      </c>
      <c r="F7" t="s">
        <v>44</v>
      </c>
    </row>
    <row r="8">
      <c r="A8">
        <v>1</v>
      </c>
      <c r="B8" t="s">
        <v>68</v>
      </c>
      <c r="C8" t="s">
        <v>63</v>
      </c>
      <c r="D8" s="12">
        <v>0.013</v>
      </c>
      <c r="E8" t="s">
        <v>34</v>
      </c>
      <c r="F8" t="s">
        <v>33</v>
      </c>
    </row>
    <row r="9">
      <c r="A9">
        <v>1</v>
      </c>
      <c r="B9" t="s">
        <v>69</v>
      </c>
      <c r="C9" t="s">
        <v>63</v>
      </c>
      <c r="D9" s="12">
        <v>0.25</v>
      </c>
      <c r="E9" t="s">
        <v>24</v>
      </c>
      <c r="F9" t="s">
        <v>47</v>
      </c>
    </row>
    <row r="10">
      <c r="A10">
        <v>1</v>
      </c>
      <c r="B10" t="s">
        <v>70</v>
      </c>
      <c r="C10" t="s">
        <v>63</v>
      </c>
      <c r="D10" s="12">
        <v>0.125</v>
      </c>
      <c r="E10" t="s">
        <v>24</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s" s="14">
        <v>78</v>
      </c>
      <c r="E2" t="s" s="14"/>
      <c r="F2" t="s">
        <v>79</v>
      </c>
    </row>
    <row r="3">
      <c r="A3" t="s">
        <v>2</v>
      </c>
      <c r="B3">
        <v>2</v>
      </c>
      <c r="C3" t="s">
        <v>80</v>
      </c>
      <c r="D3" t="inlineStr" s="14">
        <is>
          <t>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t>
        </is>
      </c>
      <c r="E3" t="s" s="14"/>
      <c r="F3" t="s">
        <v>81</v>
      </c>
    </row>
    <row r="4">
      <c r="A4" t="s">
        <v>2</v>
      </c>
      <c r="B4">
        <v>3</v>
      </c>
      <c r="C4" t="s">
        <v>82</v>
      </c>
      <c r="D4" t="inlineStr" s="14">
        <is>
          <t>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t>
        </is>
      </c>
      <c r="E4" t="s" s="14"/>
      <c r="F4" t="s">
        <v>83</v>
      </c>
    </row>
    <row r="5">
      <c r="A5" t="s">
        <v>2</v>
      </c>
      <c r="B5">
        <v>4</v>
      </c>
      <c r="C5" t="s">
        <v>84</v>
      </c>
      <c r="D5" t="inlineStr" s="14">
        <is>
          <t>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t>
        </is>
      </c>
      <c r="E5" t="s" s="14"/>
      <c r="F5" t="s">
        <v>79</v>
      </c>
    </row>
    <row r="6">
      <c r="A6" t="s">
        <v>2</v>
      </c>
      <c r="B6">
        <v>5</v>
      </c>
      <c r="C6" t="s">
        <v>85</v>
      </c>
      <c r="D6" t="inlineStr" s="14">
        <is>
          <t>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t>
        </is>
      </c>
      <c r="E6" t="s" s="14"/>
      <c r="F6"/>
    </row>
    <row r="7">
      <c r="A7" t="s">
        <v>2</v>
      </c>
      <c r="B7">
        <v>6</v>
      </c>
      <c r="C7" t="s">
        <v>84</v>
      </c>
      <c r="D7" t="s" s="14">
        <v>86</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87</v>
      </c>
      <c r="B1"/>
      <c r="C1"/>
      <c r="D1"/>
    </row>
    <row r="2">
      <c r="A2" t="str" s="15">
        <f>"00002436 · CUI.ENF.CRUDITES · référence : "&amp;Besoins!B3&amp;" "&amp;Besoins!C3&amp;" · multiplicateur réglable sur la feuille ""Besoins"""</f>
        <v>00002436 · CUI.ENF.CRUDITES · référence : 8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"[ÉPLUCHER] "&amp;Procedure!D3</f>
        <v>[ÉPLUCHER] 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v>
      </c>
      <c r="C6"/>
      <c r="D6"/>
    </row>
    <row r="7">
      <c r="A7" t="s" s="17">
        <v>91</v>
      </c>
      <c r="B7" t="str" s="14">
        <f>"[SUER] "&amp;Procedure!D4</f>
        <v>[SUER] 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v>
      </c>
      <c r="C7"/>
      <c r="D7"/>
    </row>
    <row r="8">
      <c r="A8" t="s" s="17">
        <v>92</v>
      </c>
      <c r="B8" t="str" s="14">
        <f>"[DRESSER] "&amp;Procedure!D5</f>
        <v>[DRESSER] 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v>
      </c>
      <c r="C8"/>
      <c r="D8"/>
    </row>
    <row r="9">
      <c r="A9" t="s" s="17">
        <v>93</v>
      </c>
      <c r="B9" t="str" s="14">
        <f>"[TERMINER] "&amp;Procedure!D6</f>
        <v>[TERMINER] 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v>
      </c>
      <c r="C9"/>
      <c r="D9"/>
    </row>
    <row r="10">
      <c r="A10" t="s" s="17">
        <v>94</v>
      </c>
      <c r="B10" t="str" s="14">
        <f>"[DRESSER] "&amp;Procedure!D7</f>
        <v>[DRESSER] Dresser Assortiment de petits légumes athéniens</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2026-08-02T10:03:36Z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2026-08-02T10:03:36Z</dcterms:modified>
  <cp:revision>1</cp:revision>
</cp:coreProperties>
</file>