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<sst xmlns="http://schemas.openxmlformats.org/spreadsheetml/2006/main" count="126" uniqueCount="126">
  <si>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</si>
  <si>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</si>
  <si>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Bisque de Coquillages</t>
  </si>
  <si>
    <t>Code</t>
  </si>
  <si>
    <t>00002429</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</si>
  <si>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</si>
  <si>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</si>
  <si>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</si>
  <si>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</si>
  <si>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</si>
  <si>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</si>
  <si>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</si>
  <si>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</si>
  <si>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</si>
  <si>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</si>
  <si>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</si>
  <si>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</si>
  <si>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</si>
  <si>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</si>
  <si>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</si>
  <si>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</si>
  <si>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21:36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</si>
  <si>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</si>
  <si>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</si>
  <si>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</si>
  <si>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</si>
  <si>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</si>
  <si>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</si>
  <si>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</si>
  <si>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</si>
  <si>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</si>
  <si>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</si>
  <si>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</si>
  <si>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</si>
  <si>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</si>
  <si>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</si>
  <si>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</si>
  <si>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</si>
  <si>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</si>
  <si>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</si>
  <si>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</si>
  <si>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</si>
  <si>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</si>
  <si>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</si>
  <si>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</si>
  <si>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</si>
  <si>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</si>
  <si>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</si>
  <si>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</si>
  <si>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</si>
  <si>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</si>
  <si>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</si>
  <si>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</si>
  <si>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</si>
  <si>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</si>
  <si>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</si>
  <si>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</si>
  <si>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</si>
  <si>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</si>
  <si>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</si>
  <si>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</si>
  <si>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</si>
  <si>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</si>
  <si>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</si>
  <si>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</si>
  <si>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</si>
  <si>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</si>
  <si>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</si>
  <si>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</si>
  <si>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</si>
  <si>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</si>
  <si>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RNM3250121</t>
  </si>
  <si>
    <t>COQUE Import</t>
  </si>
  <si>
    <t>RNM0730121</t>
  </si>
  <si>
    <t>MOULE de bouchot France</t>
  </si>
  <si>
    <t>RNM3360121</t>
  </si>
  <si>
    <t>PALOURDE de pêche grosse France</t>
  </si>
  <si>
    <t>Total</t>
  </si>
  <si>
    <t>Niveau</t>
  </si>
  <si>
    <t>Composant</t>
  </si>
  <si>
    <t>Type</t>
  </si>
  <si>
    <t>Quantité (pour 1 pc)</t>
  </si>
  <si>
    <t>recette</t>
  </si>
  <si>
    <t>Potages et veloutés</t>
  </si>
  <si>
    <t xml:space="preserve">    ↳ BEURRE</t>
  </si>
  <si>
    <t>matiere</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</si>
  <si>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</si>
  <si>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</si>
  <si>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</si>
  <si>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</si>
  <si>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</si>
  <si>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</si>
  <si>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</si>
  <si>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</si>
  <si>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</si>
  <si>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</si>
  <si>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</si>
  <si>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</si>
  <si>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</si>
  <si>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MOULE de bouchot France</t>
  </si>
  <si>
    <t xml:space="preserve">    ↳ COQUE Import</t>
  </si>
  <si>
    <t xml:space="preserve">    ↳ PALOURDE de pêche grosse France</t>
  </si>
  <si>
    <t>Recette</t>
  </si>
  <si>
    <t>#</t>
  </si>
  <si>
    <t>Verbe</t>
  </si>
  <si>
    <t>Étape</t>
  </si>
  <si>
    <t>Précision technique</t>
  </si>
  <si>
    <t>Durée</t>
  </si>
  <si>
    <t>METTRE EN PLACE</t>
  </si>
  <si>
    <t>Mettre en place le poste de travail. Denrées, matériels de préparation, de cuisson et dressage.</t>
  </si>
  <si>
    <t>DÉGORGER</t>
  </si>
  <si>
    <t>Faire dégorger les coquillages (moules, coques, palourdes) à l'eau froide salée, en changeant l'eau plusieurs fois. Rincer et égoutter.</t>
  </si>
  <si>
    <t>PRÉPARER</t>
  </si>
  <si>
    <t>MARQUER</t>
  </si>
  <si>
    <t>Préparer la liaison. Laver le riz et le cuire dans le fumet (ou à l'eau à défaut de fumet).</t>
  </si>
  <si>
    <t>TERMINER</t>
  </si>
  <si>
    <t>DRESSER</t>
  </si>
  <si>
    <t>Fiche technique — Bisque de Coquillages</t>
  </si>
  <si>
    <t>Bisque de Coquillages  00002429</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</si>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</sst>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18.601901</v>
      </c>
    </row>
    <row r="12">
      <c r="A12" t="s" s="4">
        <v>17</v>
      </c>
      <c r="B12" s="5">
        <v>18.601901</v>
      </c>
    </row>
    <row r="13">
      <c r="A13"/>
      <c r="B13"/>
    </row>
    <row r="14">
      <c r="A14" t="s" s="6">
        <v>18</v>
      </c>
      <c r="B14" t="s" s="6">
        <v>15</v>
      </c>
    </row>
    <row r="15">
      <c r="A15" t="s" s="6">
        <v>19</v>
      </c>
      <c r="B15" s="7">
        <v>18.601901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1</v>
      </c>
      <c r="C3" t="s" s="11">
        <v>25</v>
      </c>
      <c r="D3"/>
      <c r="E3"/>
      <c r="F3"/>
    </row>
    <row r="4">
      <c r="A4" t="s">
        <v>26</v>
      </c>
      <c r="B4" s="12">
        <f>$B$2*B3</f>
        <v>1</v>
      </c>
      <c r="C4" t="str">
        <f>C3</f>
        <v>pc</v>
      </c>
      <c r="D4"/>
      <c r="E4"/>
      <c r="F4"/>
    </row>
    <row r="5">
      <c r="A5"/>
      <c r="B5"/>
      <c r="C5"/>
      <c r="D5"/>
      <c r="E5"/>
      <c r="F5"/>
    </row>
    <row r="6">
      <c r="A6" t="s" s="2">
        <v>3</v>
      </c>
      <c r="B6" t="s" s="2">
        <v>27</v>
      </c>
      <c r="C6" t="s" s="2">
        <v>5</v>
      </c>
      <c r="D6" t="s" s="2">
        <v>28</v>
      </c>
      <c r="E6" t="s" s="2">
        <v>29</v>
      </c>
      <c r="F6" t="s" s="2">
        <v>30</v>
      </c>
      <c r="G6" t="s" s="2">
        <v>31</v>
      </c>
    </row>
    <row r="7">
      <c r="A7" t="s" s="3">
        <v>32</v>
      </c>
      <c r="B7" t="s">
        <v>33</v>
      </c>
      <c r="C7" t="s">
        <v>34</v>
      </c>
      <c r="D7" s="10">
        <v>0.05</v>
      </c>
      <c r="E7" s="12">
        <f>D7*$B$2</f>
        <v>0.05</v>
      </c>
      <c r="F7" t="s">
        <v>35</v>
      </c>
      <c r="G7" s="5">
        <f>E7*13.3119</f>
        <v>0.665595</v>
      </c>
    </row>
    <row r="8">
      <c r="A8" t="s" s="3">
        <v>36</v>
      </c>
      <c r="B8" t="s">
        <v>37</v>
      </c>
      <c r="C8" t="s">
        <v>38</v>
      </c>
      <c r="D8" s="10">
        <v>0.04</v>
      </c>
      <c r="E8" s="12">
        <f>D8*$B$2</f>
        <v>0.04</v>
      </c>
      <c r="F8" t="s">
        <v>39</v>
      </c>
      <c r="G8" s="5">
        <f>E8*3.9514</f>
        <v>0.158056</v>
      </c>
    </row>
    <row r="9">
      <c r="A9" t="s" s="3">
        <v>40</v>
      </c>
      <c r="B9" t="s">
        <v>41</v>
      </c>
      <c r="C9" t="s">
        <v>42</v>
      </c>
      <c r="D9" s="10">
        <v>0.15</v>
      </c>
      <c r="E9" s="12">
        <f>D9*$B$2</f>
        <v>0.15</v>
      </c>
      <c r="F9" t="s">
        <v>25</v>
      </c>
      <c r="G9" s="5">
        <f>E9*0</f>
        <v>0</v>
      </c>
    </row>
    <row r="10">
      <c r="A10" t="s" s="3">
        <v>43</v>
      </c>
      <c r="B10" t="s">
        <v>44</v>
      </c>
      <c r="C10" t="s">
        <v>42</v>
      </c>
      <c r="D10" s="10">
        <v>0.15</v>
      </c>
      <c r="E10" s="12">
        <f>D10*$B$2</f>
        <v>0.15</v>
      </c>
      <c r="F10" t="s">
        <v>39</v>
      </c>
      <c r="G10" s="5">
        <f>E10*2.355</f>
        <v>0.35325</v>
      </c>
    </row>
    <row r="11">
      <c r="A11" t="s" s="3">
        <v>45</v>
      </c>
      <c r="B11" t="s">
        <v>46</v>
      </c>
      <c r="C11" t="s">
        <v>47</v>
      </c>
      <c r="D11" s="10">
        <v>1</v>
      </c>
      <c r="E11" s="12">
        <f>D11*$B$2</f>
        <v>1</v>
      </c>
      <c r="F11" t="s">
        <v>25</v>
      </c>
      <c r="G11" s="5">
        <f>E11*0</f>
        <v>0</v>
      </c>
    </row>
    <row r="12">
      <c r="A12" t="s" s="3">
        <v>48</v>
      </c>
      <c r="B12" t="s">
        <v>49</v>
      </c>
      <c r="C12" t="s">
        <v>47</v>
      </c>
      <c r="D12" s="10">
        <v>2</v>
      </c>
      <c r="E12" s="12">
        <f>D12*$B$2</f>
        <v>2</v>
      </c>
      <c r="F12" t="s">
        <v>25</v>
      </c>
      <c r="G12" s="5">
        <f>E12*0</f>
        <v>0</v>
      </c>
    </row>
    <row r="13">
      <c r="A13" t="s" s="3">
        <v>50</v>
      </c>
      <c r="B13" t="s">
        <v>51</v>
      </c>
      <c r="C13" t="s">
        <v>52</v>
      </c>
      <c r="D13" s="10">
        <v>0.04</v>
      </c>
      <c r="E13" s="12">
        <f>D13*$B$2</f>
        <v>0.04</v>
      </c>
      <c r="F13">
        <v>5</v>
      </c>
      <c r="G13" s="5">
        <f>E13*0</f>
        <v>0</v>
      </c>
    </row>
    <row r="14">
      <c r="A14" t="s">
        <v>53</v>
      </c>
      <c r="B14" t="s">
        <v>54</v>
      </c>
      <c r="C14" t="s">
        <v>55</v>
      </c>
      <c r="D14" s="10">
        <v>0.2</v>
      </c>
      <c r="E14" s="12">
        <f>D14*$B$2</f>
        <v>0.2</v>
      </c>
      <c r="F14" t="s">
        <v>35</v>
      </c>
      <c r="G14" s="5">
        <f>E14*2.85</f>
        <v>0.57</v>
      </c>
    </row>
    <row r="15">
      <c r="A15" t="s" s="3">
        <v>56</v>
      </c>
      <c r="B15" t="s">
        <v>57</v>
      </c>
      <c r="C15" t="s">
        <v>58</v>
      </c>
      <c r="D15" s="10">
        <v>0.08</v>
      </c>
      <c r="E15" s="12">
        <f>D15*$B$2</f>
        <v>0.08</v>
      </c>
      <c r="F15" t="s">
        <v>39</v>
      </c>
      <c r="G15" s="5">
        <f>E15*0</f>
        <v>0</v>
      </c>
    </row>
    <row r="16">
      <c r="A16" t="s" s="3">
        <v>59</v>
      </c>
      <c r="B16" t="s">
        <v>60</v>
      </c>
      <c r="C16" t="s">
        <v>58</v>
      </c>
      <c r="D16" s="10">
        <v>0.4</v>
      </c>
      <c r="E16" s="12">
        <f>D16*$B$2</f>
        <v>0.4</v>
      </c>
      <c r="F16" t="s">
        <v>39</v>
      </c>
      <c r="G16" s="5">
        <f>E16*0</f>
        <v>0</v>
      </c>
    </row>
    <row r="17">
      <c r="A17" t="s" s="3">
        <v>61</v>
      </c>
      <c r="B17" t="s">
        <v>62</v>
      </c>
      <c r="C17" t="s">
        <v>63</v>
      </c>
      <c r="D17" s="10">
        <v>0.02</v>
      </c>
      <c r="E17" s="12">
        <f>D17*$B$2</f>
        <v>0.02</v>
      </c>
      <c r="F17" t="s">
        <v>39</v>
      </c>
      <c r="G17" s="5">
        <f>E17*0</f>
        <v>0</v>
      </c>
    </row>
    <row r="18">
      <c r="A18" t="s" s="3">
        <v>64</v>
      </c>
      <c r="B18" t="s">
        <v>65</v>
      </c>
      <c r="C18" t="s">
        <v>63</v>
      </c>
      <c r="D18" s="10">
        <v>0.04</v>
      </c>
      <c r="E18" s="12">
        <f>D18*$B$2</f>
        <v>0.04</v>
      </c>
      <c r="F18" t="s">
        <v>25</v>
      </c>
      <c r="G18" s="5">
        <f>E18*0</f>
        <v>0</v>
      </c>
    </row>
    <row r="19">
      <c r="A19" t="s" s="3">
        <v>66</v>
      </c>
      <c r="B19" t="s">
        <v>67</v>
      </c>
      <c r="C19" t="s">
        <v>63</v>
      </c>
      <c r="D19" s="10">
        <v>0.08</v>
      </c>
      <c r="E19" s="12">
        <f>D19*$B$2</f>
        <v>0.08</v>
      </c>
      <c r="F19" t="s">
        <v>25</v>
      </c>
      <c r="G19" s="5">
        <f>E19*0</f>
        <v>0</v>
      </c>
    </row>
    <row r="20">
      <c r="A20" t="s">
        <v>68</v>
      </c>
      <c r="B20" t="s">
        <v>69</v>
      </c>
      <c r="C20" t="s">
        <v>70</v>
      </c>
      <c r="D20" s="10">
        <v>0.8</v>
      </c>
      <c r="E20" s="12">
        <f>D20*$B$2</f>
        <v>0.8</v>
      </c>
      <c r="F20" t="s">
        <v>39</v>
      </c>
      <c r="G20" s="5">
        <f>E20*3</f>
        <v>2.4</v>
      </c>
    </row>
    <row r="21">
      <c r="A21" t="s">
        <v>71</v>
      </c>
      <c r="B21" t="s">
        <v>72</v>
      </c>
      <c r="C21" t="s">
        <v>70</v>
      </c>
      <c r="D21" s="10">
        <v>0.59</v>
      </c>
      <c r="E21" s="12">
        <f>D21*$B$2</f>
        <v>0.59</v>
      </c>
      <c r="F21" t="s">
        <v>39</v>
      </c>
      <c r="G21" s="5">
        <f>E21*5.5</f>
        <v>3.245</v>
      </c>
    </row>
    <row r="22">
      <c r="A22" t="s">
        <v>73</v>
      </c>
      <c r="B22" t="s">
        <v>74</v>
      </c>
      <c r="C22" t="s">
        <v>70</v>
      </c>
      <c r="D22" s="10">
        <v>0.59</v>
      </c>
      <c r="E22" s="12">
        <f>D22*$B$2</f>
        <v>0.59</v>
      </c>
      <c r="F22" t="s">
        <v>39</v>
      </c>
      <c r="G22" s="5">
        <f>E22*4</f>
        <v>2.36</v>
      </c>
    </row>
    <row r="23">
      <c r="A23" t="s">
        <v>75</v>
      </c>
      <c r="B23" t="s">
        <v>76</v>
      </c>
      <c r="C23" t="s">
        <v>70</v>
      </c>
      <c r="D23" s="10">
        <v>0.59</v>
      </c>
      <c r="E23" s="12">
        <f>D23*$B$2</f>
        <v>0.59</v>
      </c>
      <c r="F23" t="s">
        <v>39</v>
      </c>
      <c r="G23" s="5">
        <f>E23*15</f>
        <v>8.85</v>
      </c>
    </row>
    <row r="24">
      <c r="A24"/>
      <c r="B24"/>
      <c r="C24"/>
      <c r="D24"/>
      <c r="E24"/>
      <c r="F24" t="s" s="4">
        <v>77</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30</v>
      </c>
      <c r="F1" t="s" s="2">
        <v>5</v>
      </c>
    </row>
    <row r="2">
      <c r="A2">
        <v>0</v>
      </c>
      <c r="B2" t="s">
        <v>2</v>
      </c>
      <c r="C2" t="s">
        <v>82</v>
      </c>
      <c r="D2" s="12">
        <v>1</v>
      </c>
      <c r="E2" t="s">
        <v>25</v>
      </c>
      <c r="F2" t="s">
        <v>83</v>
      </c>
    </row>
    <row r="3">
      <c r="A3">
        <v>1</v>
      </c>
      <c r="B3" t="s">
        <v>84</v>
      </c>
      <c r="C3" t="s">
        <v>85</v>
      </c>
      <c r="D3" s="12">
        <v>0.04</v>
      </c>
      <c r="E3" t="s">
        <v>39</v>
      </c>
      <c r="F3" t="s">
        <v>38</v>
      </c>
    </row>
    <row r="4">
      <c r="A4">
        <v>1</v>
      </c>
      <c r="B4" t="s">
        <v>86</v>
      </c>
      <c r="C4" t="s">
        <v>85</v>
      </c>
      <c r="D4" s="12">
        <v>0.08</v>
      </c>
      <c r="E4" t="s">
        <v>39</v>
      </c>
      <c r="F4" t="s">
        <v>58</v>
      </c>
    </row>
    <row r="5">
      <c r="A5">
        <v>1</v>
      </c>
      <c r="B5" t="s">
        <v>87</v>
      </c>
      <c r="C5" t="s">
        <v>85</v>
      </c>
      <c r="D5" s="12">
        <v>0.08</v>
      </c>
      <c r="E5" t="s">
        <v>39</v>
      </c>
      <c r="F5" t="s">
        <v>63</v>
      </c>
    </row>
    <row r="6">
      <c r="A6">
        <v>1</v>
      </c>
      <c r="B6" t="s">
        <v>88</v>
      </c>
      <c r="C6" t="s">
        <v>85</v>
      </c>
      <c r="D6" s="12">
        <v>0.04</v>
      </c>
      <c r="E6" t="s">
        <v>39</v>
      </c>
      <c r="F6" t="s">
        <v>63</v>
      </c>
    </row>
    <row r="7">
      <c r="A7">
        <v>1</v>
      </c>
      <c r="B7" t="s">
        <v>89</v>
      </c>
      <c r="C7" t="s">
        <v>85</v>
      </c>
      <c r="D7" s="12">
        <v>0.05</v>
      </c>
      <c r="E7" t="s">
        <v>35</v>
      </c>
      <c r="F7" t="s">
        <v>34</v>
      </c>
    </row>
    <row r="8">
      <c r="A8">
        <v>1</v>
      </c>
      <c r="B8" t="s">
        <v>90</v>
      </c>
      <c r="C8" t="s">
        <v>85</v>
      </c>
      <c r="D8" s="12">
        <v>0.15</v>
      </c>
      <c r="E8" t="s">
        <v>35</v>
      </c>
      <c r="F8" t="s">
        <v>42</v>
      </c>
    </row>
    <row r="9">
      <c r="A9">
        <v>1</v>
      </c>
      <c r="B9" t="s">
        <v>91</v>
      </c>
      <c r="C9" t="s">
        <v>85</v>
      </c>
      <c r="D9" s="12">
        <v>2</v>
      </c>
      <c r="E9" t="s">
        <v>35</v>
      </c>
      <c r="F9" t="s">
        <v>47</v>
      </c>
    </row>
    <row r="10">
      <c r="A10">
        <v>1</v>
      </c>
      <c r="B10" t="s">
        <v>92</v>
      </c>
      <c r="C10" t="s">
        <v>85</v>
      </c>
      <c r="D10" s="12">
        <v>0.8</v>
      </c>
      <c r="E10" t="s">
        <v>39</v>
      </c>
      <c r="F10" t="s">
        <v>70</v>
      </c>
    </row>
    <row r="11">
      <c r="A11">
        <v>1</v>
      </c>
      <c r="B11" t="s">
        <v>93</v>
      </c>
      <c r="C11" t="s">
        <v>85</v>
      </c>
      <c r="D11" s="12">
        <v>0.4</v>
      </c>
      <c r="E11" t="s">
        <v>39</v>
      </c>
      <c r="F11" t="s">
        <v>58</v>
      </c>
    </row>
    <row r="12">
      <c r="A12">
        <v>1</v>
      </c>
      <c r="B12" t="s">
        <v>94</v>
      </c>
      <c r="C12" t="s">
        <v>85</v>
      </c>
      <c r="D12" s="12">
        <v>0.04</v>
      </c>
      <c r="E12" t="s">
        <v>39</v>
      </c>
      <c r="F12" t="s">
        <v>52</v>
      </c>
    </row>
    <row r="13">
      <c r="A13">
        <v>1</v>
      </c>
      <c r="B13" t="s">
        <v>95</v>
      </c>
      <c r="C13" t="s">
        <v>85</v>
      </c>
      <c r="D13" s="12">
        <v>0.02</v>
      </c>
      <c r="E13" t="s">
        <v>39</v>
      </c>
      <c r="F13" t="s">
        <v>63</v>
      </c>
    </row>
    <row r="14">
      <c r="A14">
        <v>1</v>
      </c>
      <c r="B14" t="s">
        <v>96</v>
      </c>
      <c r="C14" t="s">
        <v>85</v>
      </c>
      <c r="D14" s="12">
        <v>1</v>
      </c>
      <c r="E14" t="s">
        <v>25</v>
      </c>
      <c r="F14" t="s">
        <v>47</v>
      </c>
    </row>
    <row r="15">
      <c r="A15">
        <v>1</v>
      </c>
      <c r="B15" t="s">
        <v>97</v>
      </c>
      <c r="C15" t="s">
        <v>85</v>
      </c>
      <c r="D15" s="12">
        <v>0.15</v>
      </c>
      <c r="E15" t="s">
        <v>39</v>
      </c>
      <c r="F15" t="s">
        <v>42</v>
      </c>
    </row>
    <row r="16">
      <c r="A16">
        <v>1</v>
      </c>
      <c r="B16" t="s">
        <v>98</v>
      </c>
      <c r="C16" t="s">
        <v>85</v>
      </c>
      <c r="D16" s="12">
        <v>0.2</v>
      </c>
      <c r="E16" t="s">
        <v>35</v>
      </c>
      <c r="F16" t="s">
        <v>55</v>
      </c>
    </row>
    <row r="17">
      <c r="A17">
        <v>1</v>
      </c>
      <c r="B17" t="s">
        <v>99</v>
      </c>
      <c r="C17" t="s">
        <v>85</v>
      </c>
      <c r="D17" s="12">
        <v>0.59</v>
      </c>
      <c r="E17" t="s">
        <v>39</v>
      </c>
      <c r="F17" t="s">
        <v>70</v>
      </c>
    </row>
    <row r="18">
      <c r="A18">
        <v>1</v>
      </c>
      <c r="B18" t="s">
        <v>100</v>
      </c>
      <c r="C18" t="s">
        <v>85</v>
      </c>
      <c r="D18" s="12">
        <v>0.59</v>
      </c>
      <c r="E18" t="s">
        <v>39</v>
      </c>
      <c r="F18" t="s">
        <v>70</v>
      </c>
    </row>
    <row r="19">
      <c r="A19">
        <v>1</v>
      </c>
      <c r="B19" t="s">
        <v>101</v>
      </c>
      <c r="C19" t="s">
        <v>85</v>
      </c>
      <c r="D19" s="12">
        <v>0.59</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t="s">
        <v>108</v>
      </c>
      <c r="D2" t="s" s="14">
        <v>109</v>
      </c>
      <c r="E2" t="s" s="14"/>
      <c r="F2"/>
    </row>
    <row r="3">
      <c r="A3" t="s">
        <v>2</v>
      </c>
      <c r="B3">
        <v>2</v>
      </c>
      <c r="C3" t="s">
        <v>110</v>
      </c>
      <c r="D3" t="s" s="14">
        <v>111</v>
      </c>
      <c r="E3" t="s" s="14"/>
      <c r="F3"/>
    </row>
    <row r="4">
      <c r="A4" t="s">
        <v>2</v>
      </c>
      <c r="B4">
        <v>3</v>
      </c>
      <c r="C4" t="s">
        <v>112</v>
      </c>
      <c r="D4" t="inlineStr" s="14">
        <is>
          <t>Préparer les légumes. Éplucher et laver tous les légumes. Tailler en fine mirepoix les carottes et les oignons. Ciseler les échalotes. Laver, concasser les tomates. Éliminer le germe et écraser les gousses d'ail. Confectionner le bouquet garni.</t>
        </is>
      </c>
      <c r="E4" t="s" s="14"/>
      <c r="F4"/>
    </row>
    <row r="5">
      <c r="A5" t="s">
        <v>2</v>
      </c>
      <c r="B5">
        <v>4</v>
      </c>
      <c r="C5" t="s">
        <v>113</v>
      </c>
      <c r="D5" t="inlineStr" s="14">
        <is>
          <t>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E5" t="s" s="14"/>
      <c r="F5"/>
    </row>
    <row r="6">
      <c r="A6" t="s">
        <v>2</v>
      </c>
      <c r="B6">
        <v>5</v>
      </c>
      <c r="C6" t="s">
        <v>112</v>
      </c>
      <c r="D6" t="s" s="14">
        <v>114</v>
      </c>
      <c r="E6" t="s" s="14"/>
      <c r="F6"/>
    </row>
    <row r="7">
      <c r="A7" t="s">
        <v>2</v>
      </c>
      <c r="B7">
        <v>6</v>
      </c>
      <c r="C7" t="s">
        <v>115</v>
      </c>
      <c r="D7" t="inlineStr" s="14">
        <is>
          <t>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E7" t="s" s="14"/>
      <c r="F7"/>
    </row>
    <row r="8">
      <c r="A8" t="s">
        <v>2</v>
      </c>
      <c r="B8">
        <v>7</v>
      </c>
      <c r="C8" t="s">
        <v>116</v>
      </c>
      <c r="D8" t="inlineStr" s="14">
        <is>
          <t>Dresser. Décoquiller une partie des coquillages réservés pour la garniture, les réchauffer légèrement avec un peu de beurre. Verser le potage brûlant dans la soupière. Répartir équitablement la garniture.</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s>
  <sheetData>
    <row r="1" customHeight="1" ht="24">
      <c r="A1" t="s" s="8">
        <v>117</v>
      </c>
      <c r="B1"/>
      <c r="C1"/>
      <c r="D1"/>
    </row>
    <row r="2">
      <c r="A2" t="str" s="15">
        <f>"00002429 · CUI.ENC.POTAGES · référence : "&amp;Besoins!B3&amp;" "&amp;Besoins!C3&amp;" · multiplicateur réglable sur la feuille ""Besoins"""</f>
        <v>00002429 · CUI.ENC.POTAGES · référence : 1 pc · multiplicateur réglable sur la feuille </v>
      </c>
      <c r="B2"/>
      <c r="C2"/>
      <c r="D2"/>
    </row>
    <row r="3">
      <c r="A3"/>
      <c r="B3"/>
      <c r="C3"/>
      <c r="D3"/>
    </row>
    <row r="4">
      <c r="A4" t="s" s="16">
        <v>118</v>
      </c>
      <c r="B4"/>
      <c r="C4"/>
      <c r="D4"/>
    </row>
    <row r="5">
      <c r="A5" t="s" s="17">
        <v>119</v>
      </c>
      <c r="B5" t="str" s="14">
        <f>"[METTRE EN PLACE] "&amp;Procedure!D2</f>
        <v>[METTRE EN PLACE] Mettre en place le poste de travail. Denrées, matériels de préparation, de cuisson et dressage.</v>
      </c>
      <c r="C5"/>
      <c r="D5"/>
    </row>
    <row r="6">
      <c r="A6" t="s" s="17">
        <v>120</v>
      </c>
      <c r="B6" t="str" s="14">
        <f>"[DÉGORGER] "&amp;Procedure!D3</f>
        <v>[DÉGORGER] Faire dégorger les coquillages (moules, coques, palourdes) à l'eau froide salée, en changeant l'eau plusieurs fois. Rincer et égoutter.</v>
      </c>
      <c r="C6"/>
      <c r="D6"/>
    </row>
    <row r="7">
      <c r="A7" t="s" s="17">
        <v>121</v>
      </c>
      <c r="B7" t="str" s="14">
        <f>"[PRÉPARER] "&amp;Procedure!D4</f>
        <v>[PRÉPARER] Préparer les légumes. Éplucher et laver tous les légumes. Tailler en fine mirepoix les carottes et les oignons. Ciseler les échalotes. Laver, concasser les tomates. Éliminer le germe et écraser les gousses d'ail. Confectionner le bouquet garni.</v>
      </c>
      <c r="C7"/>
      <c r="D7"/>
    </row>
    <row r="8">
      <c r="A8" t="s" s="17">
        <v>122</v>
      </c>
      <c r="B8" t="str" s="14">
        <f>"[MARQUER] "&amp;Procedure!D5</f>
        <v>[MARQUER] 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v>
      </c>
      <c r="C8"/>
      <c r="D8"/>
    </row>
    <row r="9">
      <c r="A9" t="s" s="17">
        <v>123</v>
      </c>
      <c r="B9" t="str" s="14">
        <f>"[PRÉPARER] "&amp;Procedure!D6</f>
        <v>[PRÉPARER] Préparer la liaison. Laver le riz et le cuire dans le fumet (ou à l'eau à défaut de fumet).</v>
      </c>
      <c r="C9"/>
      <c r="D9"/>
    </row>
    <row r="10">
      <c r="A10" t="s" s="17">
        <v>124</v>
      </c>
      <c r="B10" t="str" s="14">
        <f>"[TERMINER] "&amp;Procedure!D7</f>
        <v>[TERMINER] 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v>
      </c>
      <c r="C10"/>
      <c r="D10"/>
    </row>
    <row r="11">
      <c r="A11" t="s" s="17">
        <v>125</v>
      </c>
      <c r="B11" t="str" s="14">
        <f>"[DRESSER] "&amp;Procedure!D8</f>
        <v>[DRESSER] Dresser. Décoquiller une partie des coquillages réservés pour la garniture, les réchauffer légèrement avec un peu de beurre. Verser le potage brûlant dans la soupière. Répartir équitablement la garniture.</v>
      </c>
      <c r="C11"/>
      <c r="D11"/>
    </row>
    <row r="12">
      <c r="A12"/>
      <c r="B12"/>
      <c r="C12"/>
      <c r="D12"/>
    </row>
    <row r="13">
      <c r="A13" t="s" s="18">
        <v>22</v>
      </c>
      <c r="B13"/>
      <c r="C13"/>
      <c r="D13"/>
    </row>
  </sheetData>
  <sheetProtection sheet="1" formatRows="0" formatColumns="0"/>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2026-09-15T19:36:06Z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2026-09-15T19:36:06Z</dcterms:modified>
  <cp:revision>1</cp:revision>
</cp:coreProperties>
</file>