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<sst xmlns="http://schemas.openxmlformats.org/spreadsheetml/2006/main" count="91" uniqueCount="91">
  <si>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</si>
  <si>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</si>
  <si>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Potage Conti</t>
  </si>
  <si>
    <t>Code</t>
  </si>
  <si>
    <t>00002425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</si>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</sst>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16.6</v>
      </c>
    </row>
    <row r="12">
      <c r="A12" t="s" s="4">
        <v>17</v>
      </c>
      <c r="B12" s="5">
        <v>0.166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E7*8.96</f>
        <v>4.48</v>
      </c>
    </row>
    <row r="8">
      <c r="A8" t="s" s="3">
        <v>36</v>
      </c>
      <c r="B8" t="s">
        <v>37</v>
      </c>
      <c r="C8" t="s">
        <v>38</v>
      </c>
      <c r="D8" s="10">
        <v>10</v>
      </c>
      <c r="E8" s="12">
        <f>D8*$B$2</f>
        <v>10</v>
      </c>
      <c r="F8" t="s">
        <v>39</v>
      </c>
      <c r="G8" s="5">
        <f>E8*0.003</f>
        <v>0.03</v>
      </c>
    </row>
    <row r="9">
      <c r="A9" t="s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35</v>
      </c>
      <c r="G9" s="5">
        <f>E9*5.2</f>
        <v>1.04</v>
      </c>
    </row>
    <row r="10">
      <c r="A10" t="s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35</v>
      </c>
      <c r="G10" s="5">
        <f>E10*1.1</f>
        <v>0.55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25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35</v>
      </c>
      <c r="G12" s="5">
        <f>E12*3.5</f>
        <v>10.5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3</v>
      </c>
      <c r="E3" t="s">
        <v>35</v>
      </c>
      <c r="F3" t="s">
        <v>50</v>
      </c>
    </row>
    <row r="4">
      <c r="A4">
        <v>1</v>
      </c>
      <c r="B4" t="s">
        <v>60</v>
      </c>
      <c r="C4" t="s">
        <v>59</v>
      </c>
      <c r="D4" s="12">
        <v>0.5</v>
      </c>
      <c r="E4" t="s">
        <v>35</v>
      </c>
      <c r="F4" t="s">
        <v>45</v>
      </c>
    </row>
    <row r="5">
      <c r="A5">
        <v>1</v>
      </c>
      <c r="B5" t="s">
        <v>61</v>
      </c>
      <c r="C5" t="s">
        <v>59</v>
      </c>
      <c r="D5" s="12">
        <v>0.5</v>
      </c>
      <c r="E5" t="s">
        <v>35</v>
      </c>
      <c r="F5" t="s">
        <v>45</v>
      </c>
    </row>
    <row r="6">
      <c r="A6">
        <v>1</v>
      </c>
      <c r="B6" t="s">
        <v>62</v>
      </c>
      <c r="C6" t="s">
        <v>59</v>
      </c>
      <c r="D6" s="12">
        <v>0.5</v>
      </c>
      <c r="E6" t="s">
        <v>35</v>
      </c>
      <c r="F6" t="s">
        <v>34</v>
      </c>
    </row>
    <row r="7">
      <c r="A7">
        <v>1</v>
      </c>
      <c r="B7" t="s">
        <v>63</v>
      </c>
      <c r="C7" t="s">
        <v>59</v>
      </c>
      <c r="D7" s="12">
        <v>0.2</v>
      </c>
      <c r="E7" t="s">
        <v>35</v>
      </c>
      <c r="F7" t="s">
        <v>42</v>
      </c>
    </row>
    <row r="8">
      <c r="A8">
        <v>1</v>
      </c>
      <c r="B8" t="s">
        <v>64</v>
      </c>
      <c r="C8" t="s">
        <v>59</v>
      </c>
      <c r="D8" s="12">
        <v>10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"[ÉMINCER] "&amp;Procedure!D2</f>
        <v>[ÉMINCER] Trier et laver les lentilles. Émincer l'oignon et la carotte.</v>
      </c>
      <c r="C5"/>
      <c r="D5"/>
    </row>
    <row r="6">
      <c r="A6" t="s" s="17">
        <v>86</v>
      </c>
      <c r="B6" t="str" s="14">
        <f>"[SUER] "&amp;Procedure!D3</f>
        <v>[SUER] Suer au beurre l'oignon, la carotte et les lardons, sans coloration.</v>
      </c>
      <c r="C6"/>
      <c r="D6"/>
    </row>
    <row r="7">
      <c r="A7" t="s" s="17">
        <v>87</v>
      </c>
      <c r="B7" t="str" s="14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7">
        <v>88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89</v>
      </c>
      <c r="B9" t="str" s="14">
        <f>"[VÉRIFIER] "&amp;Procedure!D6</f>
        <v>[VÉRIFIER] Vérifier la consistance et l'assaisonnement. Reporter à ébullition.</v>
      </c>
      <c r="C9"/>
      <c r="D9"/>
    </row>
    <row r="10">
      <c r="A10" t="s" s="17">
        <v>90</v>
      </c>
      <c r="B10" t="str" s="14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2026-08-01T00:40:53Z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2026-08-01T00:40:53Z</dcterms:modified>
  <cp:revision>1</cp:revision>
</cp:coreProperties>
</file>