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<sst xmlns="http://schemas.openxmlformats.org/spreadsheetml/2006/main" count="61" uniqueCount="61">
  <si>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</si>
  <si>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</si>
  <si>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</si>
  <si>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</si>
  <si>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</si>
  <si>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</si>
  <si>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</si>
  <si>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</si>
  <si>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</si>
  <si>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</si>
  <si>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</si>
  <si>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</si>
  <si>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</si>
  <si>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</si>
  <si>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</si>
  <si>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</si>
  <si>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</si>
  <si>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</si>
  <si>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</si>
  <si>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</si>
  <si>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</si>
  <si>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</si>
  <si>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</si>
  <si>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</si>
  <si>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</si>
  <si>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</si>
  <si>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</si>
  <si>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</si>
  <si>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</si>
  <si>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</si>
  <si>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</si>
  <si>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</si>
  <si>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</si>
  <si>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</si>
  <si>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</si>
  <si>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</si>
  <si>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</si>
  <si>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AMANDIN (650 GR,RECTANGULAIRE)</t>
  </si>
  <si>
    <t>BISCUIT-CAKE D'AMANDIN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</si>
  <si>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</si>
  <si>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</si>
  <si>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</si>
  <si>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</si>
  <si>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</si>
  <si>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</si>
  <si>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BISCUIT-CAKE D'AMANDIN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</si>
  <si>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</si>
  <si>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</si>
  <si>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</si>
  <si>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</si>
  <si>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JAUNE D'OEUF (P) (conv.)</t>
  </si>
  <si>
    <t xml:space="preserve">        ↳ ORANGE (P)</t>
  </si>
  <si>
    <t xml:space="preserve">            ↳ ORANGE</t>
  </si>
  <si>
    <t xml:space="preserve">        ↳ AMANDES FFILES</t>
  </si>
  <si>
    <t xml:space="preserve">    ↳ MOULE  CAKE (25*10*10 CM)</t>
  </si>
  <si>
    <t xml:space="preserve">    ↳ GRILLES  PATISSERIE</t>
  </si>
  <si>
    <t>Fiche technique — AMANDIN (650 GR,RECTANGULAIRE)</t>
  </si>
  <si>
    <t>AMANDIN (650 GR,RECTANGULAIRE)  00000731</t>
  </si>
  <si>
    <t>↳ BISCUIT-CAKE D'AMANDIN  00000729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</si>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</sst>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E7*0.6544641786</f>
        <v>0.654464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E8*7.13934</f>
        <v>1.427868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'Besoins'!$B$2*0.72</f>
        <v>0.72</v>
      </c>
      <c r="E3" t="s">
        <v>15</v>
      </c>
    </row>
    <row r="4">
      <c r="A4">
        <v>2</v>
      </c>
      <c r="B4" t="s">
        <v>46</v>
      </c>
      <c r="C4" t="s">
        <v>47</v>
      </c>
      <c r="D4" s="6">
        <f>'Besoins'!$B$2*4</f>
        <v>4</v>
      </c>
      <c r="E4" t="s">
        <v>3</v>
      </c>
    </row>
    <row r="5">
      <c r="A5">
        <v>2</v>
      </c>
      <c r="B5" t="s">
        <v>48</v>
      </c>
      <c r="C5" t="s">
        <v>49</v>
      </c>
      <c r="D5" s="6">
        <f>'Besoins'!$B$2*0.1</f>
        <v>0.1</v>
      </c>
      <c r="E5" t="s">
        <v>15</v>
      </c>
    </row>
    <row r="6">
      <c r="A6">
        <v>2</v>
      </c>
      <c r="B6" t="s">
        <v>50</v>
      </c>
      <c r="C6" t="s">
        <v>47</v>
      </c>
      <c r="D6" s="6">
        <f>'Besoins'!$B$2*4</f>
        <v>4</v>
      </c>
      <c r="E6" t="s">
        <v>3</v>
      </c>
    </row>
    <row r="7">
      <c r="A7">
        <v>2</v>
      </c>
      <c r="B7" t="s">
        <v>51</v>
      </c>
      <c r="C7" t="s">
        <v>44</v>
      </c>
      <c r="D7" s="6">
        <f>'Besoins'!$B$2*1</f>
        <v>1</v>
      </c>
      <c r="E7" t="s">
        <v>3</v>
      </c>
    </row>
    <row r="8">
      <c r="A8">
        <v>3</v>
      </c>
      <c r="B8" t="s">
        <v>52</v>
      </c>
      <c r="C8" t="s">
        <v>49</v>
      </c>
      <c r="D8" s="6">
        <f>'Besoins'!$B$2*1</f>
        <v>1</v>
      </c>
      <c r="E8" t="s">
        <v>15</v>
      </c>
    </row>
    <row r="9">
      <c r="A9">
        <v>2</v>
      </c>
      <c r="B9" t="s">
        <v>53</v>
      </c>
      <c r="C9" t="s">
        <v>49</v>
      </c>
      <c r="D9" s="6">
        <f>'Besoins'!$B$2*0.2</f>
        <v>0.2</v>
      </c>
      <c r="E9" t="s">
        <v>15</v>
      </c>
    </row>
    <row r="10">
      <c r="A10">
        <v>1</v>
      </c>
      <c r="B10" t="s">
        <v>54</v>
      </c>
      <c r="C10" t="s">
        <v>49</v>
      </c>
      <c r="D10" s="6">
        <f>'Besoins'!$B$2*1</f>
        <v>1</v>
      </c>
      <c r="E10" t="s">
        <v>3</v>
      </c>
    </row>
    <row r="11">
      <c r="A11">
        <v>1</v>
      </c>
      <c r="B11" t="s">
        <v>55</v>
      </c>
      <c r="C11" t="s">
        <v>49</v>
      </c>
      <c r="D11" s="6">
        <f>'Besoins'!$B$2*0.125</f>
        <v>0.125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"00000731 · PAT.GATEAUX · référence : "&amp;Besoins!B3&amp;" "&amp;Besoins!C3&amp;" · multiplicateur réglable sur la feuille ""Besoins"""</f>
        <v>00000731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2026-09-15T12:38:06Z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2026-09-15T12:38:06Z</dcterms:modified>
  <cp:revision>1</cp:revision>
</cp:coreProperties>
</file>