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<sst xmlns="http://schemas.openxmlformats.org/spreadsheetml/2006/main" count="117" uniqueCount="117">
  <si>
    <t>Fiche technique</t>
  </si>
  <si>
    <t>Nom</t>
  </si>
  <si>
    <t>COUPE GLACE AU LAIT D'AMANDE (ÉTÉ)</t>
  </si>
  <si>
    <t>Code</t>
  </si>
  <si>
    <t>00000723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</si>
  <si>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</si>
  <si>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</si>
  <si>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</si>
  <si>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</si>
  <si>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</si>
  <si>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</si>
  <si>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</si>
  <si>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</si>
  <si>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</si>
  <si>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</si>
  <si>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</si>
  <si>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</si>
  <si>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</si>
  <si>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</si>
  <si>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</si>
  <si>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</si>
  <si>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</si>
  <si>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15:37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</si>
  <si>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</si>
  <si>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</si>
  <si>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</si>
  <si>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</si>
  <si>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</si>
  <si>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</si>
  <si>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</si>
  <si>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</si>
  <si>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</si>
  <si>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</si>
  <si>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</si>
  <si>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</si>
  <si>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</si>
  <si>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</si>
  <si>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00000239</t>
  </si>
  <si>
    <t>KIWI</t>
  </si>
  <si>
    <t>00000060</t>
  </si>
  <si>
    <t>ORANGE</t>
  </si>
  <si>
    <t>Agrumes</t>
  </si>
  <si>
    <t>kg</t>
  </si>
  <si>
    <t>00000223</t>
  </si>
  <si>
    <t>FRAISE (RAVIER)</t>
  </si>
  <si>
    <t>Baies et petits fruits</t>
  </si>
  <si>
    <t>00000505</t>
  </si>
  <si>
    <t>GROSEILLES (RAVIER)</t>
  </si>
  <si>
    <t>00000240</t>
  </si>
  <si>
    <t>CARAMBOLES</t>
  </si>
  <si>
    <t>Fruits tropicaux et exotiques</t>
  </si>
  <si>
    <t>00000241</t>
  </si>
  <si>
    <t>PHYSALIS (RAVIER)</t>
  </si>
  <si>
    <t>00000189</t>
  </si>
  <si>
    <t>CREME GLAC AMARETTO</t>
  </si>
  <si>
    <t>Glaces et sorbets semi-finis</t>
  </si>
  <si>
    <t>00000004</t>
  </si>
  <si>
    <t>SUCRE (S0)</t>
  </si>
  <si>
    <t>Sucres et édulcorants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</si>
  <si>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</si>
  <si>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</si>
  <si>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</si>
  <si>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</si>
  <si>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</si>
  <si>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</si>
  <si>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</si>
  <si>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BOULE AMARETTO</t>
  </si>
  <si>
    <t>Glaces, sorbets et granités</t>
  </si>
  <si>
    <t xml:space="preserve">        ↳ CRÈME GLACÉ AMARETTO (K)</t>
  </si>
  <si>
    <t xml:space="preserve">            ↳ CREME GLAC AMARETTO</t>
  </si>
  <si>
    <t>matiere</t>
  </si>
  <si>
    <t xml:space="preserve">    ↳ DÉCOR COULIS D'ORANGE</t>
  </si>
  <si>
    <t>Décorations</t>
  </si>
  <si>
    <t xml:space="preserve">        ↳ COULIS D'ORANGE (B)</t>
  </si>
  <si>
    <t>Sauces et coulis pâtisserie</t>
  </si>
  <si>
    <t xml:space="preserve">            ↳ EXTRAIT D'ORANGE</t>
  </si>
  <si>
    <t>Appareils divers</t>
  </si>
  <si>
    <t xml:space="preserve">                ↳ ORANGE (P)</t>
  </si>
  <si>
    <t>Calcul</t>
  </si>
  <si>
    <t xml:space="preserve">                ↳ SUCRE (S0)</t>
  </si>
  <si>
    <t xml:space="preserve">                    ↳ ORANGE</t>
  </si>
  <si>
    <t xml:space="preserve">            ↳ Eau (robinet - moy. France 2026)</t>
  </si>
  <si>
    <t xml:space="preserve">    ↳ DÉCOR FRUIT (ÉTÉ,ASSIETE)</t>
  </si>
  <si>
    <t xml:space="preserve">        ↳ CARAMBOLES EN TRANCHES</t>
  </si>
  <si>
    <t>Conversions fruits frais (P→K)</t>
  </si>
  <si>
    <t xml:space="preserve">            ↳ CARAMBOLES</t>
  </si>
  <si>
    <t xml:space="preserve">        ↳ KIWI (P/.)</t>
  </si>
  <si>
    <t xml:space="preserve">            ↳ KIWI</t>
  </si>
  <si>
    <t xml:space="preserve">        ↳ FRAISE (P/.)</t>
  </si>
  <si>
    <t xml:space="preserve">            ↳ FRAISE (P)</t>
  </si>
  <si>
    <t xml:space="preserve">                ↳ FRAISE (RAVIER)</t>
  </si>
  <si>
    <t xml:space="preserve">        ↳ GROSEILLES (BRANCHE,P)</t>
  </si>
  <si>
    <t xml:space="preserve">            ↳ GROSEILLES (RAVIER)</t>
  </si>
  <si>
    <t xml:space="preserve">        ↳ PHYSALIS (P)</t>
  </si>
  <si>
    <t xml:space="preserve">            ↳ PHYSALIS (RAVIER)</t>
  </si>
  <si>
    <t>Recette</t>
  </si>
  <si>
    <t>#</t>
  </si>
  <si>
    <t>Verbe</t>
  </si>
  <si>
    <t>Étape</t>
  </si>
  <si>
    <t>Précision technique</t>
  </si>
  <si>
    <t>Durée</t>
  </si>
  <si>
    <t>BOULE AMARETTO</t>
  </si>
  <si>
    <t>CRÈME GLACÉ AMARETTO (K)</t>
  </si>
  <si>
    <t>DÉCOR COULIS D'ORANGE</t>
  </si>
  <si>
    <t>COULIS D'ORANGE (B)</t>
  </si>
  <si>
    <t>EXTRAIT D'ORANGE</t>
  </si>
  <si>
    <t>ORANGE (P)</t>
  </si>
  <si>
    <t>DÉCOR FRUIT (ÉTÉ,ASSIETE)</t>
  </si>
  <si>
    <t>Fiche technique — COUPE GLACE AU LAIT D'AMANDE (ÉTÉ)</t>
  </si>
  <si>
    <t>COUPE GLACE AU LAIT D'AMANDE (ÉTÉ)  00000723</t>
  </si>
  <si>
    <t>↳ BOULE AMARETTO  00000414</t>
  </si>
  <si>
    <t>↳ CRÈME GLACÉ AMARETTO (K)  00000407</t>
  </si>
  <si>
    <t>↳ DÉCOR COULIS D'ORANGE  00000421</t>
  </si>
  <si>
    <t>↳ COULIS D'ORANGE (B)  00000391</t>
  </si>
  <si>
    <t>↳ EXTRAIT D'ORANGE  00000172</t>
  </si>
  <si>
    <t>↳ ORANGE (P)  00000173</t>
  </si>
  <si>
    <t>↳ DÉCOR FRUIT (ÉTÉ,ASSIETE)  00000510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</si>
</sst>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8.8753357799657</v>
      </c>
    </row>
    <row r="12">
      <c r="A12" t="s" s="4">
        <v>18</v>
      </c>
      <c r="B12" s="5">
        <v>8.8753357799657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8.8753357799657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>
        <v>33</v>
      </c>
      <c r="B7" t="s">
        <v>34</v>
      </c>
      <c r="C7" t="s">
        <v>35</v>
      </c>
      <c r="D7" s="10">
        <v>0.286207</v>
      </c>
      <c r="E7" s="12">
        <f>D7*$B$2</f>
        <v>0.286207</v>
      </c>
      <c r="F7" t="s">
        <v>36</v>
      </c>
      <c r="G7" s="5">
        <f>E7*0.0042999984</f>
        <v>0.001231</v>
      </c>
    </row>
    <row r="8">
      <c r="A8" t="s" s="3">
        <v>37</v>
      </c>
      <c r="B8" t="s">
        <v>38</v>
      </c>
      <c r="C8" t="s">
        <v>35</v>
      </c>
      <c r="D8" s="10">
        <v>0.1</v>
      </c>
      <c r="E8" s="12">
        <f>D8*$B$2</f>
        <v>0.1</v>
      </c>
      <c r="F8" t="s">
        <v>26</v>
      </c>
      <c r="G8" s="5">
        <f>E8*0.2479</f>
        <v>0.02479</v>
      </c>
    </row>
    <row r="9">
      <c r="A9" t="s" s="3">
        <v>39</v>
      </c>
      <c r="B9" t="s">
        <v>40</v>
      </c>
      <c r="C9" t="s">
        <v>41</v>
      </c>
      <c r="D9" s="10">
        <v>0.344828</v>
      </c>
      <c r="E9" s="12">
        <f>D9*$B$2</f>
        <v>0.344828</v>
      </c>
      <c r="F9" t="s">
        <v>42</v>
      </c>
      <c r="G9" s="5">
        <f>E9*0.6544633932</f>
        <v>0.225677</v>
      </c>
    </row>
    <row r="10">
      <c r="A10" t="s" s="3">
        <v>43</v>
      </c>
      <c r="B10" t="s">
        <v>44</v>
      </c>
      <c r="C10" t="s">
        <v>45</v>
      </c>
      <c r="D10" s="10">
        <v>0.033333</v>
      </c>
      <c r="E10" s="12">
        <f>D10*$B$2</f>
        <v>0.033333</v>
      </c>
      <c r="F10" t="s">
        <v>26</v>
      </c>
      <c r="G10" s="5">
        <f>E10*1.6113161132</f>
        <v>0.05371</v>
      </c>
    </row>
    <row r="11">
      <c r="A11" t="s" s="3">
        <v>46</v>
      </c>
      <c r="B11" t="s">
        <v>47</v>
      </c>
      <c r="C11" t="s">
        <v>45</v>
      </c>
      <c r="D11" s="10">
        <v>0.033333</v>
      </c>
      <c r="E11" s="12">
        <f>D11*$B$2</f>
        <v>0.033333</v>
      </c>
      <c r="F11" t="s">
        <v>26</v>
      </c>
      <c r="G11" s="5">
        <f>E11*1.9831198312</f>
        <v>0.066103</v>
      </c>
    </row>
    <row r="12">
      <c r="A12" t="s" s="3">
        <v>48</v>
      </c>
      <c r="B12" t="s">
        <v>49</v>
      </c>
      <c r="C12" t="s">
        <v>50</v>
      </c>
      <c r="D12" s="10">
        <v>0.066667</v>
      </c>
      <c r="E12" s="12">
        <f>D12*$B$2</f>
        <v>0.066667</v>
      </c>
      <c r="F12" t="s">
        <v>26</v>
      </c>
      <c r="G12" s="5">
        <f>E12*0.892395538</f>
        <v>0.059493</v>
      </c>
    </row>
    <row r="13">
      <c r="A13" t="s" s="3">
        <v>51</v>
      </c>
      <c r="B13" t="s">
        <v>52</v>
      </c>
      <c r="C13" t="s">
        <v>50</v>
      </c>
      <c r="D13" s="10">
        <v>0.0625</v>
      </c>
      <c r="E13" s="12">
        <f>D13*$B$2</f>
        <v>0.0625</v>
      </c>
      <c r="F13" t="s">
        <v>26</v>
      </c>
      <c r="G13" s="5">
        <f>E13*1.4378</f>
        <v>0.089863</v>
      </c>
    </row>
    <row r="14">
      <c r="A14" t="s" s="3">
        <v>53</v>
      </c>
      <c r="B14" t="s">
        <v>54</v>
      </c>
      <c r="C14" t="s">
        <v>55</v>
      </c>
      <c r="D14" s="10">
        <v>2</v>
      </c>
      <c r="E14" s="12">
        <f>D14*$B$2</f>
        <v>2</v>
      </c>
      <c r="F14" t="s">
        <v>36</v>
      </c>
      <c r="G14" s="5">
        <f>E14*3.9415</f>
        <v>7.883</v>
      </c>
    </row>
    <row r="15">
      <c r="A15" t="s" s="3">
        <v>56</v>
      </c>
      <c r="B15" t="s">
        <v>57</v>
      </c>
      <c r="C15" t="s">
        <v>58</v>
      </c>
      <c r="D15" s="10">
        <v>0.42931</v>
      </c>
      <c r="E15" s="12">
        <f>D15*$B$2</f>
        <v>0.42931</v>
      </c>
      <c r="F15" t="s">
        <v>42</v>
      </c>
      <c r="G15" s="5">
        <f>E15*1.0982008821</f>
        <v>0.471469</v>
      </c>
    </row>
    <row r="16">
      <c r="A16"/>
      <c r="B16"/>
      <c r="C16"/>
      <c r="D16"/>
      <c r="E16"/>
      <c r="F16" t="s" s="4">
        <v>59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64</v>
      </c>
      <c r="D2" s="12">
        <v>1</v>
      </c>
      <c r="E2" t="s">
        <v>26</v>
      </c>
      <c r="F2" t="s">
        <v>65</v>
      </c>
    </row>
    <row r="3">
      <c r="A3">
        <v>1</v>
      </c>
      <c r="B3" t="s">
        <v>66</v>
      </c>
      <c r="C3" t="s">
        <v>64</v>
      </c>
      <c r="D3" s="12">
        <v>2</v>
      </c>
      <c r="E3" t="s">
        <v>26</v>
      </c>
      <c r="F3" t="s">
        <v>67</v>
      </c>
    </row>
    <row r="4">
      <c r="A4">
        <v>2</v>
      </c>
      <c r="B4" t="s">
        <v>68</v>
      </c>
      <c r="C4" t="s">
        <v>64</v>
      </c>
      <c r="D4" s="12">
        <v>2</v>
      </c>
      <c r="E4" t="s">
        <v>42</v>
      </c>
      <c r="F4" t="s">
        <v>67</v>
      </c>
    </row>
    <row r="5">
      <c r="A5">
        <v>3</v>
      </c>
      <c r="B5" t="s">
        <v>69</v>
      </c>
      <c r="C5" t="s">
        <v>70</v>
      </c>
      <c r="D5" s="12">
        <v>2</v>
      </c>
      <c r="E5" t="s">
        <v>36</v>
      </c>
      <c r="F5" t="s">
        <v>55</v>
      </c>
    </row>
    <row r="6">
      <c r="A6">
        <v>1</v>
      </c>
      <c r="B6" t="s">
        <v>71</v>
      </c>
      <c r="C6" t="s">
        <v>64</v>
      </c>
      <c r="D6" s="12">
        <v>1</v>
      </c>
      <c r="E6" t="s">
        <v>26</v>
      </c>
      <c r="F6" t="s">
        <v>72</v>
      </c>
    </row>
    <row r="7">
      <c r="A7">
        <v>2</v>
      </c>
      <c r="B7" t="s">
        <v>73</v>
      </c>
      <c r="C7" t="s">
        <v>64</v>
      </c>
      <c r="D7" s="12">
        <v>1</v>
      </c>
      <c r="E7" t="s">
        <v>36</v>
      </c>
      <c r="F7" t="s">
        <v>74</v>
      </c>
    </row>
    <row r="8">
      <c r="A8">
        <v>3</v>
      </c>
      <c r="B8" t="s">
        <v>75</v>
      </c>
      <c r="C8" t="s">
        <v>64</v>
      </c>
      <c r="D8" s="12">
        <v>0.716</v>
      </c>
      <c r="E8" t="s">
        <v>42</v>
      </c>
      <c r="F8" t="s">
        <v>76</v>
      </c>
    </row>
    <row r="9">
      <c r="A9">
        <v>4</v>
      </c>
      <c r="B9" t="s">
        <v>77</v>
      </c>
      <c r="C9" t="s">
        <v>64</v>
      </c>
      <c r="D9" s="12">
        <v>1.724</v>
      </c>
      <c r="E9" t="s">
        <v>26</v>
      </c>
      <c r="F9" t="s">
        <v>78</v>
      </c>
    </row>
    <row r="10">
      <c r="A10">
        <v>4</v>
      </c>
      <c r="B10" t="s">
        <v>79</v>
      </c>
      <c r="C10" t="s">
        <v>70</v>
      </c>
      <c r="D10" s="12">
        <v>0.429</v>
      </c>
      <c r="E10" t="s">
        <v>42</v>
      </c>
      <c r="F10" t="s">
        <v>58</v>
      </c>
    </row>
    <row r="11">
      <c r="A11">
        <v>5</v>
      </c>
      <c r="B11" t="s">
        <v>80</v>
      </c>
      <c r="C11" t="s">
        <v>70</v>
      </c>
      <c r="D11" s="12">
        <v>0.345</v>
      </c>
      <c r="E11" t="s">
        <v>42</v>
      </c>
      <c r="F11" t="s">
        <v>41</v>
      </c>
    </row>
    <row r="12">
      <c r="A12">
        <v>3</v>
      </c>
      <c r="B12" t="s">
        <v>81</v>
      </c>
      <c r="C12" t="s">
        <v>70</v>
      </c>
      <c r="D12" s="12">
        <v>0.286</v>
      </c>
      <c r="E12" t="s">
        <v>36</v>
      </c>
      <c r="F12" t="s">
        <v>35</v>
      </c>
    </row>
    <row r="13">
      <c r="A13">
        <v>1</v>
      </c>
      <c r="B13" t="s">
        <v>82</v>
      </c>
      <c r="C13" t="s">
        <v>64</v>
      </c>
      <c r="D13" s="12">
        <v>1</v>
      </c>
      <c r="E13" t="s">
        <v>26</v>
      </c>
      <c r="F13" t="s">
        <v>72</v>
      </c>
    </row>
    <row r="14">
      <c r="A14">
        <v>2</v>
      </c>
      <c r="B14" t="s">
        <v>83</v>
      </c>
      <c r="C14" t="s">
        <v>64</v>
      </c>
      <c r="D14" s="12">
        <v>1</v>
      </c>
      <c r="E14" t="s">
        <v>26</v>
      </c>
      <c r="F14" t="s">
        <v>84</v>
      </c>
    </row>
    <row r="15">
      <c r="A15">
        <v>3</v>
      </c>
      <c r="B15" t="s">
        <v>85</v>
      </c>
      <c r="C15" t="s">
        <v>70</v>
      </c>
      <c r="D15" s="12">
        <v>0.067</v>
      </c>
      <c r="E15" t="s">
        <v>26</v>
      </c>
      <c r="F15" t="s">
        <v>50</v>
      </c>
    </row>
    <row r="16">
      <c r="A16">
        <v>2</v>
      </c>
      <c r="B16" t="s">
        <v>86</v>
      </c>
      <c r="C16" t="s">
        <v>64</v>
      </c>
      <c r="D16" s="12">
        <v>1</v>
      </c>
      <c r="E16" t="s">
        <v>26</v>
      </c>
      <c r="F16" t="s">
        <v>84</v>
      </c>
    </row>
    <row r="17">
      <c r="A17">
        <v>3</v>
      </c>
      <c r="B17" t="s">
        <v>87</v>
      </c>
      <c r="C17" t="s">
        <v>70</v>
      </c>
      <c r="D17" s="12">
        <v>0.1</v>
      </c>
      <c r="E17" t="s">
        <v>26</v>
      </c>
      <c r="F17" t="s">
        <v>35</v>
      </c>
    </row>
    <row r="18">
      <c r="A18">
        <v>2</v>
      </c>
      <c r="B18" t="s">
        <v>88</v>
      </c>
      <c r="C18" t="s">
        <v>64</v>
      </c>
      <c r="D18" s="12">
        <v>2</v>
      </c>
      <c r="E18" t="s">
        <v>26</v>
      </c>
      <c r="F18" t="s">
        <v>84</v>
      </c>
    </row>
    <row r="19">
      <c r="A19">
        <v>3</v>
      </c>
      <c r="B19" t="s">
        <v>89</v>
      </c>
      <c r="C19" t="s">
        <v>64</v>
      </c>
      <c r="D19" s="12">
        <v>1</v>
      </c>
      <c r="E19" t="s">
        <v>26</v>
      </c>
      <c r="F19" t="s">
        <v>84</v>
      </c>
    </row>
    <row r="20">
      <c r="A20">
        <v>4</v>
      </c>
      <c r="B20" t="s">
        <v>90</v>
      </c>
      <c r="C20" t="s">
        <v>70</v>
      </c>
      <c r="D20" s="12">
        <v>0.033</v>
      </c>
      <c r="E20" t="s">
        <v>26</v>
      </c>
      <c r="F20" t="s">
        <v>45</v>
      </c>
    </row>
    <row r="21">
      <c r="A21">
        <v>2</v>
      </c>
      <c r="B21" t="s">
        <v>91</v>
      </c>
      <c r="C21" t="s">
        <v>64</v>
      </c>
      <c r="D21" s="12">
        <v>1</v>
      </c>
      <c r="E21" t="s">
        <v>26</v>
      </c>
      <c r="F21" t="s">
        <v>84</v>
      </c>
    </row>
    <row r="22">
      <c r="A22">
        <v>3</v>
      </c>
      <c r="B22" t="s">
        <v>92</v>
      </c>
      <c r="C22" t="s">
        <v>70</v>
      </c>
      <c r="D22" s="12">
        <v>0.033</v>
      </c>
      <c r="E22" t="s">
        <v>26</v>
      </c>
      <c r="F22" t="s">
        <v>45</v>
      </c>
    </row>
    <row r="23">
      <c r="A23">
        <v>2</v>
      </c>
      <c r="B23" t="s">
        <v>93</v>
      </c>
      <c r="C23" t="s">
        <v>64</v>
      </c>
      <c r="D23" s="12">
        <v>1</v>
      </c>
      <c r="E23" t="s">
        <v>26</v>
      </c>
      <c r="F23" t="s">
        <v>84</v>
      </c>
    </row>
    <row r="24">
      <c r="A24">
        <v>3</v>
      </c>
      <c r="B24" t="s">
        <v>94</v>
      </c>
      <c r="C24" t="s">
        <v>70</v>
      </c>
      <c r="D24" s="12">
        <v>0.063</v>
      </c>
      <c r="E24" t="s">
        <v>26</v>
      </c>
      <c r="F24" t="s">
        <v>50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95</v>
      </c>
      <c r="B1" t="s" s="2">
        <v>96</v>
      </c>
      <c r="C1" t="s" s="2">
        <v>97</v>
      </c>
      <c r="D1" t="s" s="2">
        <v>98</v>
      </c>
      <c r="E1" t="s" s="2">
        <v>99</v>
      </c>
      <c r="F1" t="s" s="2">
        <v>100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101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102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103</v>
      </c>
      <c r="B5"/>
      <c r="C5"/>
      <c r="D5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104</v>
      </c>
      <c r="B6"/>
      <c r="C6"/>
      <c r="D6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  <row r="7">
      <c r="A7" t="s">
        <v>105</v>
      </c>
      <c r="B7"/>
      <c r="C7"/>
      <c r="D7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7"/>
      <c r="F7"/>
    </row>
    <row r="8">
      <c r="A8" t="s">
        <v>106</v>
      </c>
      <c r="B8"/>
      <c r="C8"/>
      <c r="D8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8"/>
      <c r="F8"/>
    </row>
    <row r="9">
      <c r="A9" t="s">
        <v>107</v>
      </c>
      <c r="B9"/>
      <c r="C9"/>
      <c r="D9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9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</cols>
  <sheetData>
    <row r="1" customHeight="1" ht="24">
      <c r="A1" t="s" s="8">
        <v>108</v>
      </c>
      <c r="B1"/>
      <c r="C1"/>
      <c r="D1"/>
    </row>
    <row r="2">
      <c r="A2" t="str" s="15">
        <f>"00000723 · CARTE · référence : "&amp;Besoins!B3&amp;" "&amp;Besoins!C3&amp;" · multiplicateur réglable sur la feuille ""Besoins"""</f>
        <v>00000723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109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110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111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112</v>
      </c>
      <c r="B13"/>
      <c r="C13"/>
      <c r="D13"/>
    </row>
    <row r="14">
      <c r="A14"/>
      <c r="B14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6">
        <v>113</v>
      </c>
      <c r="B16"/>
      <c r="C16"/>
      <c r="D16"/>
    </row>
    <row r="17">
      <c r="A17"/>
      <c r="B17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114</v>
      </c>
      <c r="B19"/>
      <c r="C19"/>
      <c r="D19"/>
    </row>
    <row r="20">
      <c r="A20"/>
      <c r="B20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0"/>
      <c r="D20"/>
    </row>
    <row r="21">
      <c r="A21"/>
      <c r="B21"/>
      <c r="C21"/>
      <c r="D21"/>
    </row>
    <row r="22">
      <c r="A22" t="s" s="16">
        <v>115</v>
      </c>
      <c r="B22"/>
      <c r="C22"/>
      <c r="D22"/>
    </row>
    <row r="23">
      <c r="A23"/>
      <c r="B23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3"/>
      <c r="D23"/>
    </row>
    <row r="24">
      <c r="A24"/>
      <c r="B24"/>
      <c r="C24"/>
      <c r="D24"/>
    </row>
    <row r="25">
      <c r="A25" t="s" s="16">
        <v>116</v>
      </c>
      <c r="B25"/>
      <c r="C25"/>
      <c r="D25"/>
    </row>
    <row r="26">
      <c r="A26"/>
      <c r="B26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26"/>
      <c r="D26"/>
    </row>
    <row r="27">
      <c r="A27"/>
      <c r="B27"/>
      <c r="C27"/>
      <c r="D27"/>
    </row>
    <row r="28">
      <c r="A28" t="s" s="18">
        <v>23</v>
      </c>
      <c r="B28"/>
      <c r="C28"/>
      <c r="D28"/>
    </row>
  </sheetData>
  <sheetProtection sheet="1" formatRows="0" formatColumns="0"/>
  <mergeCells count="19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  <mergeCell ref="B20:D20"/>
    <mergeCell ref="A22:D22"/>
    <mergeCell ref="B23:D23"/>
    <mergeCell ref="A25:D25"/>
    <mergeCell ref="B26:D26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2026-10-30T14:37:35Z</dcterms:created>
  <dc:title>COUPE GLACE AU LAIT D'AMANDE (É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2026-10-30T14:37:35Z</dcterms:modified>
  <cp:revision>1</cp:revision>
</cp:coreProperties>
</file>