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<sst xmlns="http://schemas.openxmlformats.org/spreadsheetml/2006/main" count="41" uniqueCount="41">
  <si>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</si>
  <si>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</si>
  <si>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</si>
  <si>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</si>
  <si>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</si>
  <si>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</si>
  <si>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</si>
  <si>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</si>
  <si>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</si>
  <si>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</si>
  <si>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</si>
  <si>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</si>
  <si>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</si>
  <si>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</si>
  <si>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</si>
  <si>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00000015</t>
  </si>
  <si>
    <t>RAFTISUC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</si>
  <si>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</si>
  <si>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</si>
  <si>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</si>
  <si>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</si>
  <si>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</si>
  <si>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</si>
  <si>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</si>
  <si>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</si>
  <si>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</si>
  <si>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PUNCH RHUM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</si>
  <si>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</si>
  <si>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</si>
  <si>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</si>
  <si>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</si>
  <si>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</si>
  <si>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</si>
  <si>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RAFTISUC  (L)</t>
  </si>
  <si>
    <t xml:space="preserve">        ↳ RAFTISUC</t>
  </si>
  <si>
    <t>matiere</t>
  </si>
  <si>
    <t xml:space="preserve">    ↳ RHUM 50ø</t>
  </si>
  <si>
    <t>Fiche technique — PUNCH RHUM</t>
  </si>
  <si>
    <t>PUNCH RHUM  00000661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</si>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</sst>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0.15</v>
      </c>
      <c r="C3" t="s" s="5">
        <v>3</v>
      </c>
      <c r="D3"/>
      <c r="E3"/>
      <c r="F3"/>
    </row>
    <row r="4">
      <c r="A4" t="s">
        <v>4</v>
      </c>
      <c r="B4" s="6">
        <f>$B$2*B3</f>
        <v>0.15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3</v>
      </c>
      <c r="G7" s="9">
        <f>E7*13.3119</f>
        <v>0.665595</v>
      </c>
    </row>
    <row r="8">
      <c r="A8" t="s" s="8">
        <v>15</v>
      </c>
      <c r="B8" t="s">
        <v>16</v>
      </c>
      <c r="C8" t="s">
        <v>17</v>
      </c>
      <c r="D8" s="4">
        <v>0.1</v>
      </c>
      <c r="E8" s="6">
        <f>D8*$B$2</f>
        <v>0.1</v>
      </c>
      <c r="F8" t="s">
        <v>18</v>
      </c>
      <c r="G8" s="9">
        <f>E8*1.1961</f>
        <v>0.11961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10</v>
      </c>
    </row>
    <row r="2">
      <c r="A2">
        <v>0</v>
      </c>
      <c r="B2" t="s">
        <v>26</v>
      </c>
      <c r="C2" t="s">
        <v>32</v>
      </c>
      <c r="D2" s="6">
        <f>'Besoins'!$B$2*0.15</f>
        <v>0.15</v>
      </c>
      <c r="E2" t="s">
        <v>3</v>
      </c>
    </row>
    <row r="3">
      <c r="A3">
        <v>1</v>
      </c>
      <c r="B3" t="s">
        <v>33</v>
      </c>
      <c r="C3" t="s">
        <v>32</v>
      </c>
      <c r="D3" s="6">
        <f>'Besoins'!$B$2*0.1</f>
        <v>0.1</v>
      </c>
      <c r="E3" t="s">
        <v>3</v>
      </c>
    </row>
    <row r="4">
      <c r="A4">
        <v>2</v>
      </c>
      <c r="B4" t="s">
        <v>34</v>
      </c>
      <c r="C4" t="s">
        <v>35</v>
      </c>
      <c r="D4" s="6">
        <f>'Besoins'!$B$2*0.1</f>
        <v>0.1</v>
      </c>
      <c r="E4" t="s">
        <v>18</v>
      </c>
    </row>
    <row r="5">
      <c r="A5">
        <v>1</v>
      </c>
      <c r="B5" t="s">
        <v>36</v>
      </c>
      <c r="C5" t="s">
        <v>35</v>
      </c>
      <c r="D5" s="6">
        <f>'Besoins'!$B$2*0.05</f>
        <v>0.05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3">
        <f>"00000661 · PAT.JUS_COULIS · référence : "&amp;Besoins!B3&amp;" "&amp;Besoins!C3&amp;" · multiplicateur réglable sur la feuille ""Besoins"""</f>
        <v>00000661 · PAT.JUS_COULIS · référence : 0,15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39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40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2026-08-01T06:16:46Z</dcterms:created>
  <dc:title>PUNCH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2026-08-01T06:16:46Z</dcterms:modified>
  <cp:revision>1</cp:revision>
</cp:coreProperties>
</file>