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<sst xmlns="http://schemas.openxmlformats.org/spreadsheetml/2006/main" count="103" uniqueCount="103">
  <si>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</si>
  <si>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</si>
  <si>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CERISES</t>
  </si>
  <si>
    <t>Code</t>
  </si>
  <si>
    <t>00000588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</si>
  <si>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</si>
  <si>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</si>
  <si>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</si>
  <si>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</si>
  <si>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</si>
  <si>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</si>
  <si>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</si>
  <si>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</si>
  <si>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</si>
  <si>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</si>
  <si>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</si>
  <si>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</si>
  <si>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</si>
  <si>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</si>
  <si>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</si>
  <si>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</si>
  <si>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</si>
  <si>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</si>
  <si>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</si>
  <si>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</si>
  <si>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</si>
  <si>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</si>
  <si>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</si>
  <si>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</si>
  <si>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</si>
  <si>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</si>
  <si>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</si>
  <si>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</si>
  <si>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</si>
  <si>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</si>
  <si>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</si>
  <si>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</si>
  <si>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</si>
  <si>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</si>
  <si>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00000001</t>
  </si>
  <si>
    <t>LEVURE SECHE</t>
  </si>
  <si>
    <t>00000048</t>
  </si>
  <si>
    <t>BEURRE</t>
  </si>
  <si>
    <t>Produits frais</t>
  </si>
  <si>
    <t>00000056</t>
  </si>
  <si>
    <t>CERISES DU NORD (BOITE)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</si>
  <si>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</si>
  <si>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</si>
  <si>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</si>
  <si>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</si>
  <si>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</si>
  <si>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</si>
  <si>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</si>
  <si>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</si>
  <si>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</si>
  <si>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</si>
  <si>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</si>
  <si>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</si>
  <si>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</si>
  <si>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</si>
  <si>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</si>
  <si>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</si>
  <si>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</si>
  <si>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</si>
  <si>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</si>
  <si>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</si>
  <si>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</si>
  <si>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</si>
  <si>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</si>
  <si>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</si>
  <si>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</si>
  <si>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</si>
  <si>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</si>
  <si>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</si>
  <si>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</si>
  <si>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</si>
  <si>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</si>
  <si>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</si>
  <si>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</si>
  <si>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</si>
  <si>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</si>
  <si>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</si>
  <si>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</si>
  <si>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</si>
  <si>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</si>
  <si>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</si>
  <si>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 xml:space="preserve">        ↳ FECULE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</si>
  <si>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</si>
  <si>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</si>
  <si>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</si>
  <si>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</si>
  <si>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</si>
  <si>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</si>
  <si>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</si>
  <si>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</si>
  <si>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</si>
  <si>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CERISES EN GELÉE</t>
  </si>
  <si>
    <t>Fiche technique — TARTE AU CERISES</t>
  </si>
  <si>
    <t>TARTE AU CERISES  00000588</t>
  </si>
  <si>
    <t>↳ FOND DE TARTE,25 CM.  00000784</t>
  </si>
  <si>
    <t>↳ PÂTE À TARTE  00000182</t>
  </si>
  <si>
    <t>↳ PÂTE À LEVÉE  00000527</t>
  </si>
  <si>
    <t>↳ CERISES EN GELÉE  00000536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</si>
</sst>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11.30206264</v>
      </c>
    </row>
    <row r="12">
      <c r="A12" t="s" s="4">
        <v>18</v>
      </c>
      <c r="B12" s="5">
        <v>2.82551566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11.30206264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0.06</v>
      </c>
      <c r="E8" s="12">
        <f>D8*$B$2</f>
        <v>0.06</v>
      </c>
      <c r="F8" t="s">
        <v>36</v>
      </c>
      <c r="G8" s="5">
        <f>E8*0.7883</f>
        <v>0.047298</v>
      </c>
    </row>
    <row r="9">
      <c r="A9" t="s" s="3">
        <v>39</v>
      </c>
      <c r="B9" t="s">
        <v>40</v>
      </c>
      <c r="C9" t="s">
        <v>35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41</v>
      </c>
      <c r="B10" t="s">
        <v>42</v>
      </c>
      <c r="C10" t="s">
        <v>43</v>
      </c>
      <c r="D10" s="10">
        <v>0.6</v>
      </c>
      <c r="E10" s="12">
        <f>D10*$B$2</f>
        <v>0.6</v>
      </c>
      <c r="F10" t="s">
        <v>36</v>
      </c>
      <c r="G10" s="5">
        <f>E10*3.9514</f>
        <v>2.37084</v>
      </c>
    </row>
    <row r="11">
      <c r="A11" t="s" s="3">
        <v>44</v>
      </c>
      <c r="B11" t="s">
        <v>45</v>
      </c>
      <c r="C11" t="s">
        <v>46</v>
      </c>
      <c r="D11" s="10">
        <v>1</v>
      </c>
      <c r="E11" s="12">
        <f>D11*$B$2</f>
        <v>1</v>
      </c>
      <c r="F11" t="s">
        <v>26</v>
      </c>
      <c r="G11" s="5">
        <f>E11*4.4125</f>
        <v>4.4125</v>
      </c>
    </row>
    <row r="12">
      <c r="A12" t="s" s="3">
        <v>47</v>
      </c>
      <c r="B12" t="s">
        <v>48</v>
      </c>
      <c r="C12" t="s">
        <v>49</v>
      </c>
      <c r="D12" s="10">
        <v>8</v>
      </c>
      <c r="E12" s="12">
        <f>D12*$B$2</f>
        <v>8</v>
      </c>
      <c r="F12" t="s">
        <v>26</v>
      </c>
      <c r="G12" s="5">
        <f>E12*0.27</f>
        <v>2.16</v>
      </c>
    </row>
    <row r="13">
      <c r="A13" t="s" s="3">
        <v>50</v>
      </c>
      <c r="B13" t="s">
        <v>51</v>
      </c>
      <c r="C13" t="s">
        <v>52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53</v>
      </c>
      <c r="B14" t="s">
        <v>54</v>
      </c>
      <c r="C14" t="s">
        <v>49</v>
      </c>
      <c r="D14" s="10">
        <v>0.8</v>
      </c>
      <c r="E14" s="12">
        <f>D14*$B$2</f>
        <v>0.8</v>
      </c>
      <c r="F14" t="s">
        <v>55</v>
      </c>
      <c r="G14" s="5">
        <f>E14*0.5999</f>
        <v>0.47992</v>
      </c>
    </row>
    <row r="15">
      <c r="A15" t="s" s="3">
        <v>56</v>
      </c>
      <c r="B15" t="s">
        <v>57</v>
      </c>
      <c r="C15" t="s">
        <v>58</v>
      </c>
      <c r="D15" s="10">
        <v>0.12</v>
      </c>
      <c r="E15" s="12">
        <f>D15*$B$2</f>
        <v>0.12</v>
      </c>
      <c r="F15" t="s">
        <v>36</v>
      </c>
      <c r="G15" s="5">
        <f>E15*0.95</f>
        <v>0.114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52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43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55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49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55</v>
      </c>
      <c r="F14" t="s">
        <v>49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43</v>
      </c>
    </row>
    <row r="16">
      <c r="A16">
        <v>1</v>
      </c>
      <c r="B16" t="s">
        <v>84</v>
      </c>
      <c r="C16" t="s">
        <v>64</v>
      </c>
      <c r="D16" s="12">
        <v>2.81</v>
      </c>
      <c r="E16" t="s">
        <v>36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</v>
      </c>
      <c r="E17" t="s">
        <v>26</v>
      </c>
      <c r="F17" t="s">
        <v>46</v>
      </c>
    </row>
    <row r="18">
      <c r="A18">
        <v>2</v>
      </c>
      <c r="B18" t="s">
        <v>86</v>
      </c>
      <c r="C18" t="s">
        <v>73</v>
      </c>
      <c r="D18" s="12">
        <v>0.06</v>
      </c>
      <c r="E18" t="s">
        <v>36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"00000588 · PAT.TARTES · référence : "&amp;Besoins!B3&amp;" "&amp;Besoins!C3&amp;" · multiplicateur réglable sur la feuille ""Besoins"""</f>
        <v>00000588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2026-08-01T07:07:20Z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2026-08-01T07:07:20Z</dcterms:modified>
  <cp:revision>1</cp:revision>
</cp:coreProperties>
</file>