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<sst xmlns="http://schemas.openxmlformats.org/spreadsheetml/2006/main" count="69" uniqueCount="69">
  <si>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</si>
  <si>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</si>
  <si>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</si>
  <si>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</si>
  <si>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</si>
  <si>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</si>
  <si>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</si>
  <si>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</si>
  <si>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</si>
  <si>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</si>
  <si>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</si>
  <si>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</si>
  <si>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</si>
  <si>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</si>
  <si>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</si>
  <si>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</si>
  <si>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</si>
  <si>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</si>
  <si>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</si>
  <si>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</si>
  <si>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</si>
  <si>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</si>
  <si>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</si>
  <si>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</si>
  <si>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</si>
  <si>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</si>
  <si>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</si>
  <si>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</si>
  <si>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</si>
  <si>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</si>
  <si>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</si>
  <si>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</si>
  <si>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</si>
  <si>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</si>
  <si>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</si>
  <si>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</si>
  <si>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</si>
  <si>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</si>
  <si>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</si>
  <si>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</si>
  <si>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</si>
  <si>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FRAISES PATISSIÈRE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</si>
  <si>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</si>
  <si>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</si>
  <si>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</si>
  <si>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</si>
  <si>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</si>
  <si>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</si>
  <si>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</si>
  <si>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</si>
  <si>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</si>
  <si>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↳ FRAISE (P/.) (conv.)</t>
  </si>
  <si>
    <t>conversion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</si>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</sst>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E8*1.6113</f>
        <v>1.6113</v>
      </c>
    </row>
    <row r="9">
      <c r="A9" t="s" s="8">
        <v>19</v>
      </c>
      <c r="B9" t="s">
        <v>20</v>
      </c>
      <c r="C9" t="s">
        <v>21</v>
      </c>
      <c r="D9" s="4">
        <v>1.166667</v>
      </c>
      <c r="E9" s="6">
        <f>D9*$B$2</f>
        <v>1.166667</v>
      </c>
      <c r="F9" t="s">
        <v>3</v>
      </c>
      <c r="G9" s="9">
        <f>E9*0.2699999229</f>
        <v>0.315</v>
      </c>
    </row>
    <row r="10">
      <c r="A10" t="s" s="8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24</v>
      </c>
      <c r="G10" s="9">
        <f>E10*0.5999</f>
        <v>0.11998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E11*1.6903266903</f>
        <v>0.563442</v>
      </c>
    </row>
    <row r="12">
      <c r="A12" t="s" s="8">
        <v>28</v>
      </c>
      <c r="B12" t="s">
        <v>29</v>
      </c>
      <c r="C12" t="s">
        <v>30</v>
      </c>
      <c r="D12" s="4">
        <v>0.333333</v>
      </c>
      <c r="E12" s="6">
        <f>D12*$B$2</f>
        <v>0.333333</v>
      </c>
      <c r="F12" t="s">
        <v>3</v>
      </c>
      <c r="G12" s="9">
        <f>E12*0.0632128632</f>
        <v>0.021071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41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'Besoins'!$B$2*60</f>
        <v>60</v>
      </c>
      <c r="E4" t="s">
        <v>3</v>
      </c>
    </row>
    <row r="5">
      <c r="A5">
        <v>2</v>
      </c>
      <c r="B5" t="s">
        <v>53</v>
      </c>
      <c r="C5" t="s">
        <v>49</v>
      </c>
      <c r="D5" s="6">
        <f>'Besoins'!$B$2*1</f>
        <v>1</v>
      </c>
      <c r="E5" t="s">
        <v>3</v>
      </c>
    </row>
    <row r="6">
      <c r="A6">
        <v>3</v>
      </c>
      <c r="B6" t="s">
        <v>54</v>
      </c>
      <c r="C6" t="s">
        <v>55</v>
      </c>
      <c r="D6" s="6">
        <f>'Besoins'!$B$2*0.3333333333</f>
        <v>0.333333</v>
      </c>
      <c r="E6" t="s">
        <v>3</v>
      </c>
    </row>
    <row r="7">
      <c r="A7">
        <v>3</v>
      </c>
      <c r="B7" t="s">
        <v>56</v>
      </c>
      <c r="C7" t="s">
        <v>52</v>
      </c>
      <c r="D7" s="6">
        <f>'Besoins'!$B$2*0.1666666667</f>
        <v>0.166667</v>
      </c>
      <c r="E7" t="s">
        <v>3</v>
      </c>
    </row>
    <row r="8">
      <c r="A8">
        <v>3</v>
      </c>
      <c r="B8" t="s">
        <v>57</v>
      </c>
      <c r="C8" t="s">
        <v>55</v>
      </c>
      <c r="D8" s="6">
        <f>'Besoins'!$B$2*0.3333333333</f>
        <v>0.333333</v>
      </c>
      <c r="E8" t="s">
        <v>3</v>
      </c>
    </row>
    <row r="9">
      <c r="A9">
        <v>2</v>
      </c>
      <c r="B9" t="s">
        <v>58</v>
      </c>
      <c r="C9" t="s">
        <v>49</v>
      </c>
      <c r="D9" s="6">
        <f>'Besoins'!$B$2*0.3</f>
        <v>0.3</v>
      </c>
      <c r="E9" t="s">
        <v>15</v>
      </c>
    </row>
    <row r="10">
      <c r="A10">
        <v>3</v>
      </c>
      <c r="B10" t="s">
        <v>59</v>
      </c>
      <c r="C10" t="s">
        <v>55</v>
      </c>
      <c r="D10" s="6">
        <f>'Besoins'!$B$2*0.2</f>
        <v>0.2</v>
      </c>
      <c r="E10" t="s">
        <v>24</v>
      </c>
    </row>
    <row r="11">
      <c r="A11">
        <v>3</v>
      </c>
      <c r="B11" t="s">
        <v>60</v>
      </c>
      <c r="C11" t="s">
        <v>55</v>
      </c>
      <c r="D11" s="6">
        <f>'Besoins'!$B$2*0.05</f>
        <v>0.05</v>
      </c>
      <c r="E11" t="s">
        <v>15</v>
      </c>
    </row>
    <row r="12">
      <c r="A12">
        <v>3</v>
      </c>
      <c r="B12" t="s">
        <v>61</v>
      </c>
      <c r="C12" t="s">
        <v>52</v>
      </c>
      <c r="D12" s="6">
        <f>'Besoins'!$B$2*2</f>
        <v>2</v>
      </c>
      <c r="E12" t="s">
        <v>3</v>
      </c>
    </row>
    <row r="13">
      <c r="A13">
        <v>3</v>
      </c>
      <c r="B13" t="s">
        <v>62</v>
      </c>
      <c r="C13" t="s">
        <v>55</v>
      </c>
      <c r="D13" s="6">
        <f>'Besoins'!$B$2*0.014</f>
        <v>0.014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2026-08-01T01:36:44Z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2026-08-01T01:36:44Z</dcterms:modified>
  <cp:revision>1</cp:revision>
</cp:coreProperties>
</file>