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<sst xmlns="http://schemas.openxmlformats.org/spreadsheetml/2006/main" count="96" uniqueCount="96">
  <si>
    <t>Fiche technique</t>
  </si>
  <si>
    <t>Nom</t>
  </si>
  <si>
    <t>CROUTE AU FRAISES ET CHANTILLY</t>
  </si>
  <si>
    <t>Code</t>
  </si>
  <si>
    <t>00000516</t>
  </si>
  <si>
    <t>Classe</t>
  </si>
  <si>
    <t>Pièces individuelles (PAT.INDIVIDUELS)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</si>
  <si>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</si>
  <si>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</si>
  <si>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</si>
  <si>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</si>
  <si>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</si>
  <si>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</si>
  <si>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</si>
  <si>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</si>
  <si>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</si>
  <si>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</si>
  <si>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</si>
  <si>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</si>
  <si>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</si>
  <si>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</si>
  <si>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</si>
  <si>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15:47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</si>
  <si>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</si>
  <si>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</si>
  <si>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</si>
  <si>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</si>
  <si>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</si>
  <si>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</si>
  <si>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</si>
  <si>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</si>
  <si>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</si>
  <si>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</si>
  <si>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00000002</t>
  </si>
  <si>
    <t>FARINE (FLEUR DE FROMENT)</t>
  </si>
  <si>
    <t>Farines de blé</t>
  </si>
  <si>
    <t>kg</t>
  </si>
  <si>
    <t>00000223</t>
  </si>
  <si>
    <t>FRAISE (RAVIER)</t>
  </si>
  <si>
    <t>Baies et petits fruits</t>
  </si>
  <si>
    <t>00000048</t>
  </si>
  <si>
    <t>BEURRE</t>
  </si>
  <si>
    <t>Beurres et margarines</t>
  </si>
  <si>
    <t>00000049</t>
  </si>
  <si>
    <t>CREME FRAOECHE</t>
  </si>
  <si>
    <t>Crèmes fraîches et laitières</t>
  </si>
  <si>
    <t>lt</t>
  </si>
  <si>
    <t>00000047</t>
  </si>
  <si>
    <t>OEUF A3 (PRIX)</t>
  </si>
  <si>
    <t>Oeufs entiers</t>
  </si>
  <si>
    <t>00000003</t>
  </si>
  <si>
    <t>SUCRE (S2)</t>
  </si>
  <si>
    <t>Sucres et édulcorants</t>
  </si>
  <si>
    <t>Total</t>
  </si>
  <si>
    <t>Niveau</t>
  </si>
  <si>
    <t>Composant</t>
  </si>
  <si>
    <t>Type</t>
  </si>
  <si>
    <t>Quantité (pour 1 pc)</t>
  </si>
  <si>
    <t>recette</t>
  </si>
  <si>
    <t>Pièces individuelles</t>
  </si>
  <si>
    <t xml:space="preserve">    ↳ CROUTE  FOND CHANTILLY</t>
  </si>
  <si>
    <t>Appareils divers</t>
  </si>
  <si>
    <t xml:space="preserve">        ↳ CROUTE  (TARTELETTE)</t>
  </si>
  <si>
    <t xml:space="preserve">            ↳ PÂTE SUCRÉE</t>
  </si>
  <si>
    <t>Pâtes friables (brisée, sablée)</t>
  </si>
  <si>
    <t xml:space="preserve">                ↳ SUCRE (S2)</t>
  </si>
  <si>
    <t>matiere</t>
  </si>
  <si>
    <t xml:space="preserve">                ↳ BEURRE</t>
  </si>
  <si>
    <t xml:space="preserve">                ↳ OEUF (P)</t>
  </si>
  <si>
    <t>Conversions oeufs et ovoproduits</t>
  </si>
  <si>
    <t xml:space="preserve">                    ↳ OEUF (ml)</t>
  </si>
  <si>
    <t xml:space="preserve">                        ↳ OEUF A3 (PRIX)</t>
  </si>
  <si>
    <t xml:space="preserve">                ↳ FARINE (FLEUR DE FROMENT)</t>
  </si>
  <si>
    <t xml:space="preserve">        ↳ CRÈME CHANTILLY</t>
  </si>
  <si>
    <t xml:space="preserve">            ↳ CREME FRAOECHE</t>
  </si>
  <si>
    <t xml:space="preserve">            ↳ SUCRE (S2)</t>
  </si>
  <si>
    <t xml:space="preserve">    ↳ FRAISE (P/.)</t>
  </si>
  <si>
    <t>Conversions fruits frais (P→K)</t>
  </si>
  <si>
    <t xml:space="preserve">        ↳ FRAISE (P)</t>
  </si>
  <si>
    <t xml:space="preserve">            ↳ FRAISE (RAVIER)</t>
  </si>
  <si>
    <t>Recette</t>
  </si>
  <si>
    <t>#</t>
  </si>
  <si>
    <t>Verbe</t>
  </si>
  <si>
    <t>Étape</t>
  </si>
  <si>
    <t>Précision technique</t>
  </si>
  <si>
    <t>Durée</t>
  </si>
  <si>
    <t>CROUTE  FOND CHANTILLY</t>
  </si>
  <si>
    <t>CROUTE  (TARTELETTE)</t>
  </si>
  <si>
    <t>PÂTE SUCRÉE</t>
  </si>
  <si>
    <t>CRÈME CHANTILLY</t>
  </si>
  <si>
    <t>Fiche technique — CROUTE AU FRAISES ET CHANTILLY</t>
  </si>
  <si>
    <t>CROUTE AU FRAISES ET CHANTILLY  00000516</t>
  </si>
  <si>
    <t>↳ CROUTE  FOND CHANTILLY  00000692</t>
  </si>
  <si>
    <t>↳ CROUTE  (TARTELETTE)  00000512</t>
  </si>
  <si>
    <t>↳ PÂTE SUCRÉE  00000464</t>
  </si>
  <si>
    <t>↳ CRÈME CHANTILLY  00000147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</si>
</sst>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1.9326223333333</v>
      </c>
    </row>
    <row r="12">
      <c r="A12" t="s" s="4">
        <v>18</v>
      </c>
      <c r="B12" s="5">
        <v>1.9326223333333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1.9326223333333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</v>
      </c>
      <c r="C3" t="s" s="11">
        <v>26</v>
      </c>
      <c r="D3"/>
      <c r="E3"/>
      <c r="F3"/>
    </row>
    <row r="4">
      <c r="A4" t="s">
        <v>27</v>
      </c>
      <c r="B4" s="12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0.444444</v>
      </c>
      <c r="E7" s="12">
        <f>D7*$B$2</f>
        <v>0.444444</v>
      </c>
      <c r="F7" t="s">
        <v>36</v>
      </c>
      <c r="G7" s="5">
        <f>E7*0.0220640221</f>
        <v>0.009806</v>
      </c>
    </row>
    <row r="8">
      <c r="A8" t="s" s="3">
        <v>37</v>
      </c>
      <c r="B8" t="s">
        <v>38</v>
      </c>
      <c r="C8" t="s">
        <v>39</v>
      </c>
      <c r="D8" s="10">
        <v>0.1</v>
      </c>
      <c r="E8" s="12">
        <f>D8*$B$2</f>
        <v>0.1</v>
      </c>
      <c r="F8" t="s">
        <v>26</v>
      </c>
      <c r="G8" s="5">
        <f>E8*1.6113</f>
        <v>0.16113</v>
      </c>
    </row>
    <row r="9">
      <c r="A9" t="s" s="3">
        <v>40</v>
      </c>
      <c r="B9" t="s">
        <v>41</v>
      </c>
      <c r="C9" t="s">
        <v>42</v>
      </c>
      <c r="D9" s="10">
        <v>0.222222</v>
      </c>
      <c r="E9" s="12">
        <f>D9*$B$2</f>
        <v>0.222222</v>
      </c>
      <c r="F9" t="s">
        <v>36</v>
      </c>
      <c r="G9" s="5">
        <f>E9*3.9514039514</f>
        <v>0.878089</v>
      </c>
    </row>
    <row r="10">
      <c r="A10" t="s" s="3">
        <v>43</v>
      </c>
      <c r="B10" t="s">
        <v>44</v>
      </c>
      <c r="C10" t="s">
        <v>45</v>
      </c>
      <c r="D10" s="10">
        <v>0.027778</v>
      </c>
      <c r="E10" s="12">
        <f>D10*$B$2</f>
        <v>0.027778</v>
      </c>
      <c r="F10" t="s">
        <v>46</v>
      </c>
      <c r="G10" s="5">
        <f>E10*2.5334797322</f>
        <v>0.070375</v>
      </c>
    </row>
    <row r="11">
      <c r="A11" t="s" s="3">
        <v>47</v>
      </c>
      <c r="B11" t="s">
        <v>48</v>
      </c>
      <c r="C11" t="s">
        <v>49</v>
      </c>
      <c r="D11" s="10">
        <v>2.222222</v>
      </c>
      <c r="E11" s="12">
        <f>D11*$B$2</f>
        <v>2.222222</v>
      </c>
      <c r="F11" t="s">
        <v>26</v>
      </c>
      <c r="G11" s="5">
        <f>E11*0.270000027</f>
        <v>0.6</v>
      </c>
    </row>
    <row r="12">
      <c r="A12" t="s" s="3">
        <v>50</v>
      </c>
      <c r="B12" t="s">
        <v>51</v>
      </c>
      <c r="C12" t="s">
        <v>52</v>
      </c>
      <c r="D12" s="10">
        <v>0.224444</v>
      </c>
      <c r="E12" s="12">
        <f>D12*$B$2</f>
        <v>0.224444</v>
      </c>
      <c r="F12" t="s">
        <v>36</v>
      </c>
      <c r="G12" s="5">
        <f>E12*0.9500018812</f>
        <v>0.213222</v>
      </c>
    </row>
    <row r="13">
      <c r="A13"/>
      <c r="B13"/>
      <c r="C13"/>
      <c r="D13"/>
      <c r="E13"/>
      <c r="F13" t="s" s="4">
        <v>53</v>
      </c>
      <c r="G13" s="13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54</v>
      </c>
      <c r="B1" t="s" s="2">
        <v>55</v>
      </c>
      <c r="C1" t="s" s="2">
        <v>56</v>
      </c>
      <c r="D1" t="s" s="2">
        <v>57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58</v>
      </c>
      <c r="D2" s="12">
        <v>1</v>
      </c>
      <c r="E2" t="s">
        <v>26</v>
      </c>
      <c r="F2" t="s">
        <v>59</v>
      </c>
    </row>
    <row r="3">
      <c r="A3">
        <v>1</v>
      </c>
      <c r="B3" t="s">
        <v>60</v>
      </c>
      <c r="C3" t="s">
        <v>58</v>
      </c>
      <c r="D3" s="12">
        <v>1</v>
      </c>
      <c r="E3" t="s">
        <v>26</v>
      </c>
      <c r="F3" t="s">
        <v>61</v>
      </c>
    </row>
    <row r="4">
      <c r="A4">
        <v>2</v>
      </c>
      <c r="B4" t="s">
        <v>62</v>
      </c>
      <c r="C4" t="s">
        <v>58</v>
      </c>
      <c r="D4" s="12">
        <v>1</v>
      </c>
      <c r="E4" t="s">
        <v>26</v>
      </c>
      <c r="F4" t="s">
        <v>61</v>
      </c>
    </row>
    <row r="5">
      <c r="A5">
        <v>3</v>
      </c>
      <c r="B5" t="s">
        <v>63</v>
      </c>
      <c r="C5" t="s">
        <v>58</v>
      </c>
      <c r="D5" s="12">
        <v>1</v>
      </c>
      <c r="E5" t="s">
        <v>36</v>
      </c>
      <c r="F5" t="s">
        <v>64</v>
      </c>
    </row>
    <row r="6">
      <c r="A6">
        <v>4</v>
      </c>
      <c r="B6" t="s">
        <v>65</v>
      </c>
      <c r="C6" t="s">
        <v>66</v>
      </c>
      <c r="D6" s="12">
        <v>0.222</v>
      </c>
      <c r="E6" t="s">
        <v>36</v>
      </c>
      <c r="F6" t="s">
        <v>52</v>
      </c>
    </row>
    <row r="7">
      <c r="A7">
        <v>4</v>
      </c>
      <c r="B7" t="s">
        <v>67</v>
      </c>
      <c r="C7" t="s">
        <v>66</v>
      </c>
      <c r="D7" s="12">
        <v>0.222</v>
      </c>
      <c r="E7" t="s">
        <v>36</v>
      </c>
      <c r="F7" t="s">
        <v>42</v>
      </c>
    </row>
    <row r="8">
      <c r="A8">
        <v>4</v>
      </c>
      <c r="B8" t="s">
        <v>68</v>
      </c>
      <c r="C8" t="s">
        <v>58</v>
      </c>
      <c r="D8" s="12">
        <v>2.222</v>
      </c>
      <c r="E8" t="s">
        <v>26</v>
      </c>
      <c r="F8" t="s">
        <v>69</v>
      </c>
    </row>
    <row r="9">
      <c r="A9">
        <v>5</v>
      </c>
      <c r="B9" t="s">
        <v>70</v>
      </c>
      <c r="C9" t="s">
        <v>58</v>
      </c>
      <c r="D9" s="12">
        <v>0.122</v>
      </c>
      <c r="E9" t="s">
        <v>46</v>
      </c>
      <c r="F9" t="s">
        <v>69</v>
      </c>
    </row>
    <row r="10">
      <c r="A10">
        <v>6</v>
      </c>
      <c r="B10" t="s">
        <v>71</v>
      </c>
      <c r="C10" t="s">
        <v>66</v>
      </c>
      <c r="D10" s="12">
        <v>2.222</v>
      </c>
      <c r="E10" t="s">
        <v>26</v>
      </c>
      <c r="F10" t="s">
        <v>49</v>
      </c>
    </row>
    <row r="11">
      <c r="A11">
        <v>4</v>
      </c>
      <c r="B11" t="s">
        <v>72</v>
      </c>
      <c r="C11" t="s">
        <v>66</v>
      </c>
      <c r="D11" s="12">
        <v>0.444</v>
      </c>
      <c r="E11" t="s">
        <v>36</v>
      </c>
      <c r="F11" t="s">
        <v>35</v>
      </c>
    </row>
    <row r="12">
      <c r="A12">
        <v>2</v>
      </c>
      <c r="B12" t="s">
        <v>73</v>
      </c>
      <c r="C12" t="s">
        <v>58</v>
      </c>
      <c r="D12" s="12">
        <v>0.03</v>
      </c>
      <c r="E12" t="s">
        <v>36</v>
      </c>
      <c r="F12" t="s">
        <v>61</v>
      </c>
    </row>
    <row r="13">
      <c r="A13">
        <v>3</v>
      </c>
      <c r="B13" t="s">
        <v>74</v>
      </c>
      <c r="C13" t="s">
        <v>66</v>
      </c>
      <c r="D13" s="12">
        <v>0.028</v>
      </c>
      <c r="E13" t="s">
        <v>46</v>
      </c>
      <c r="F13" t="s">
        <v>45</v>
      </c>
    </row>
    <row r="14">
      <c r="A14">
        <v>3</v>
      </c>
      <c r="B14" t="s">
        <v>75</v>
      </c>
      <c r="C14" t="s">
        <v>66</v>
      </c>
      <c r="D14" s="12">
        <v>0.002</v>
      </c>
      <c r="E14" t="s">
        <v>36</v>
      </c>
      <c r="F14" t="s">
        <v>52</v>
      </c>
    </row>
    <row r="15">
      <c r="A15">
        <v>1</v>
      </c>
      <c r="B15" t="s">
        <v>76</v>
      </c>
      <c r="C15" t="s">
        <v>58</v>
      </c>
      <c r="D15" s="12">
        <v>6</v>
      </c>
      <c r="E15" t="s">
        <v>26</v>
      </c>
      <c r="F15" t="s">
        <v>77</v>
      </c>
    </row>
    <row r="16">
      <c r="A16">
        <v>2</v>
      </c>
      <c r="B16" t="s">
        <v>78</v>
      </c>
      <c r="C16" t="s">
        <v>58</v>
      </c>
      <c r="D16" s="12">
        <v>3</v>
      </c>
      <c r="E16" t="s">
        <v>26</v>
      </c>
      <c r="F16" t="s">
        <v>77</v>
      </c>
    </row>
    <row r="17">
      <c r="A17">
        <v>3</v>
      </c>
      <c r="B17" t="s">
        <v>79</v>
      </c>
      <c r="C17" t="s">
        <v>66</v>
      </c>
      <c r="D17" s="12">
        <v>0.1</v>
      </c>
      <c r="E17" t="s">
        <v>26</v>
      </c>
      <c r="F17" t="s">
        <v>39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80</v>
      </c>
      <c r="B1" t="s" s="2">
        <v>81</v>
      </c>
      <c r="C1" t="s" s="2">
        <v>82</v>
      </c>
      <c r="D1" t="s" s="2">
        <v>83</v>
      </c>
      <c r="E1" t="s" s="2">
        <v>84</v>
      </c>
      <c r="F1" t="s" s="2">
        <v>85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86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87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88</v>
      </c>
      <c r="B5"/>
      <c r="C5"/>
      <c r="D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89</v>
      </c>
      <c r="B6"/>
      <c r="C6"/>
      <c r="D6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9"/>
  <cols>
    <col min="1" max="1" width="22" customWidth="1"/>
    <col min="2" max="2" width="52" customWidth="1"/>
  </cols>
  <sheetData>
    <row r="1" customHeight="1" ht="24">
      <c r="A1" t="s" s="8">
        <v>90</v>
      </c>
      <c r="B1"/>
      <c r="C1"/>
      <c r="D1"/>
    </row>
    <row r="2">
      <c r="A2" t="str" s="15">
        <f>"00000516 · PAT.INDIVIDUELS · référence : "&amp;Besoins!B3&amp;" "&amp;Besoins!C3&amp;" · multiplicateur réglable sur la feuille ""Besoins"""</f>
        <v>00000516 · PAT.INDIVIDUELS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91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92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93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94</v>
      </c>
      <c r="B13"/>
      <c r="C13"/>
      <c r="D13"/>
    </row>
    <row r="14">
      <c r="A14"/>
      <c r="B14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6">
        <v>95</v>
      </c>
      <c r="B16"/>
      <c r="C16"/>
      <c r="D16"/>
    </row>
    <row r="17">
      <c r="A17"/>
      <c r="B17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7"/>
      <c r="D17"/>
    </row>
    <row r="18">
      <c r="A18"/>
      <c r="B18"/>
      <c r="C18"/>
      <c r="D18"/>
    </row>
    <row r="19">
      <c r="A19" t="s" s="18">
        <v>23</v>
      </c>
      <c r="B19"/>
      <c r="C19"/>
      <c r="D19"/>
    </row>
  </sheetData>
  <sheetProtection sheet="1" formatRows="0" formatColumns="0"/>
  <mergeCells count="13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A19:D1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2026-10-30T14:47:25Z</dcterms:created>
  <dc:title>CROUTE AU FRAISES ET CHANTILLY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2026-10-30T14:47:25Z</dcterms:modified>
  <cp:revision>1</cp:revision>
</cp:coreProperties>
</file>