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<sst xmlns="http://schemas.openxmlformats.org/spreadsheetml/2006/main" count="112" uniqueCount="112">
  <si>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</si>
  <si>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</si>
  <si>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FRUITS ROUGES SUR ASSIETE</t>
  </si>
  <si>
    <t>Code</t>
  </si>
  <si>
    <t>00000511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</si>
  <si>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</si>
  <si>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</si>
  <si>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</si>
  <si>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</si>
  <si>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</si>
  <si>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</si>
  <si>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</si>
  <si>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</si>
  <si>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</si>
  <si>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</si>
  <si>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</si>
  <si>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</si>
  <si>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</si>
  <si>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</si>
  <si>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</si>
  <si>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</si>
  <si>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</si>
  <si>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</si>
  <si>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</si>
  <si>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</si>
  <si>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</si>
  <si>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</si>
  <si>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</si>
  <si>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</si>
  <si>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</si>
  <si>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</si>
  <si>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</si>
  <si>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</si>
  <si>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</si>
  <si>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</si>
  <si>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</si>
  <si>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</si>
  <si>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</si>
  <si>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</si>
  <si>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</si>
  <si>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</si>
  <si>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</si>
  <si>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</si>
  <si>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</si>
  <si>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</si>
  <si>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</si>
  <si>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</si>
  <si>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</si>
  <si>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</si>
  <si>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</si>
  <si>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</si>
  <si>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</si>
  <si>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</si>
  <si>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</si>
  <si>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</si>
  <si>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</si>
  <si>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</si>
  <si>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</si>
  <si>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</si>
  <si>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</si>
  <si>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</si>
  <si>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</si>
  <si>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</si>
  <si>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</si>
  <si>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</si>
  <si>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</si>
  <si>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</si>
  <si>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</si>
  <si>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</si>
  <si>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</si>
  <si>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</si>
  <si>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</si>
  <si>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FRAMBOISE (p)</t>
  </si>
  <si>
    <t>Conversions fruits frais (P→K)</t>
  </si>
  <si>
    <t xml:space="preserve">        ↳ FRAMBOISE (ravier)</t>
  </si>
  <si>
    <t xml:space="preserve">    ↳ MURE (p)</t>
  </si>
  <si>
    <t xml:space="preserve">        ↳ MURE (RAVIER)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</si>
  <si>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</si>
  <si>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</si>
  <si>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</si>
  <si>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</si>
  <si>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</si>
  <si>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</si>
  <si>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</si>
  <si>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</si>
  <si>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</si>
  <si>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</si>
  <si>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</si>
  <si>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</si>
  <si>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</si>
  <si>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</si>
  <si>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</si>
  <si>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</si>
  <si>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</si>
  <si>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</si>
  <si>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</si>
  <si>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</si>
  <si>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</si>
  <si>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</si>
  <si>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</si>
  <si>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</si>
  <si>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</si>
  <si>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DÉCOR COULIS FRUIT ROUGE</t>
  </si>
  <si>
    <t>COULIS DE FRUITS ROUGES</t>
  </si>
  <si>
    <t>RAFTISUC  (L)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</si>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</sst>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9.398058</v>
      </c>
    </row>
    <row r="12">
      <c r="A12" t="s" s="4">
        <v>18</v>
      </c>
      <c r="B12" s="5">
        <v>9.398058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9.398058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0.066667</v>
      </c>
      <c r="E7" s="12">
        <f>D7*$B$2</f>
        <v>0.066667</v>
      </c>
      <c r="F7" t="s">
        <v>26</v>
      </c>
      <c r="G7" s="5">
        <f>E7*1.9830900845</f>
        <v>0.132207</v>
      </c>
    </row>
    <row r="8">
      <c r="A8" t="s" s="3">
        <v>36</v>
      </c>
      <c r="B8" t="s">
        <v>37</v>
      </c>
      <c r="C8" t="s">
        <v>35</v>
      </c>
      <c r="D8" s="10">
        <v>0.066667</v>
      </c>
      <c r="E8" s="12">
        <f>D8*$B$2</f>
        <v>0.066667</v>
      </c>
      <c r="F8" t="s">
        <v>26</v>
      </c>
      <c r="G8" s="5">
        <f>E8*2.2309888451</f>
        <v>0.148733</v>
      </c>
    </row>
    <row r="9">
      <c r="A9" t="s" s="3">
        <v>38</v>
      </c>
      <c r="B9" t="s">
        <v>39</v>
      </c>
      <c r="C9" t="s">
        <v>35</v>
      </c>
      <c r="D9" s="10">
        <v>0.16</v>
      </c>
      <c r="E9" s="12">
        <f>D9*$B$2</f>
        <v>0.16</v>
      </c>
      <c r="F9" t="s">
        <v>26</v>
      </c>
      <c r="G9" s="5">
        <f>E9*2.7268</f>
        <v>0.436288</v>
      </c>
    </row>
    <row r="10">
      <c r="A10" t="s" s="3">
        <v>40</v>
      </c>
      <c r="B10" t="s">
        <v>41</v>
      </c>
      <c r="C10" t="s">
        <v>42</v>
      </c>
      <c r="D10" s="10">
        <v>0.166667</v>
      </c>
      <c r="E10" s="12">
        <f>D10*$B$2</f>
        <v>0.166667</v>
      </c>
      <c r="F10" t="s">
        <v>26</v>
      </c>
      <c r="G10" s="5">
        <f>E10*1.6112967774</f>
        <v>0.26855</v>
      </c>
    </row>
    <row r="11">
      <c r="A11" t="s" s="3">
        <v>43</v>
      </c>
      <c r="B11" t="s">
        <v>44</v>
      </c>
      <c r="C11" t="s">
        <v>42</v>
      </c>
      <c r="D11" s="10">
        <v>0.08</v>
      </c>
      <c r="E11" s="12">
        <f>D11*$B$2</f>
        <v>0.08</v>
      </c>
      <c r="F11" t="s">
        <v>26</v>
      </c>
      <c r="G11" s="5">
        <f>E11*2.355</f>
        <v>0.1884</v>
      </c>
    </row>
    <row r="12">
      <c r="A12" t="s" s="3">
        <v>45</v>
      </c>
      <c r="B12" t="s">
        <v>46</v>
      </c>
      <c r="C12" t="s">
        <v>42</v>
      </c>
      <c r="D12" s="10">
        <v>0.133333</v>
      </c>
      <c r="E12" s="12">
        <f>D12*$B$2</f>
        <v>0.133333</v>
      </c>
      <c r="F12" t="s">
        <v>26</v>
      </c>
      <c r="G12" s="5">
        <f>E12*2.1071052678</f>
        <v>0.280947</v>
      </c>
    </row>
    <row r="13">
      <c r="A13" t="s" s="3">
        <v>47</v>
      </c>
      <c r="B13" t="s">
        <v>48</v>
      </c>
      <c r="C13" t="s">
        <v>49</v>
      </c>
      <c r="D13" s="10">
        <v>1</v>
      </c>
      <c r="E13" s="12">
        <f>D13*$B$2</f>
        <v>1</v>
      </c>
      <c r="F13" t="s">
        <v>50</v>
      </c>
      <c r="G13" s="5">
        <f>E13*3.4953</f>
        <v>3.4953</v>
      </c>
    </row>
    <row r="14">
      <c r="A14" t="s" s="3">
        <v>51</v>
      </c>
      <c r="B14" t="s">
        <v>52</v>
      </c>
      <c r="C14" t="s">
        <v>53</v>
      </c>
      <c r="D14" s="10">
        <v>0.333333</v>
      </c>
      <c r="E14" s="12">
        <f>D14*$B$2</f>
        <v>0.333333</v>
      </c>
      <c r="F14" t="s">
        <v>54</v>
      </c>
      <c r="G14" s="5">
        <f>E14*1.1961011961</f>
        <v>0.3987</v>
      </c>
    </row>
    <row r="15">
      <c r="A15" t="s" s="3">
        <v>55</v>
      </c>
      <c r="B15" t="s">
        <v>56</v>
      </c>
      <c r="C15" t="s">
        <v>57</v>
      </c>
      <c r="D15" s="10">
        <v>0.333333</v>
      </c>
      <c r="E15" s="12">
        <f>D15*$B$2</f>
        <v>0.333333</v>
      </c>
      <c r="F15" t="s">
        <v>50</v>
      </c>
      <c r="G15" s="5">
        <f>E15*5.7016057016</f>
        <v>1.900533</v>
      </c>
    </row>
    <row r="16">
      <c r="A16" t="s" s="3">
        <v>58</v>
      </c>
      <c r="B16" t="s">
        <v>59</v>
      </c>
      <c r="C16" t="s">
        <v>57</v>
      </c>
      <c r="D16" s="10">
        <v>0.333333</v>
      </c>
      <c r="E16" s="12">
        <f>D16*$B$2</f>
        <v>0.333333</v>
      </c>
      <c r="F16" t="s">
        <v>50</v>
      </c>
      <c r="G16" s="5">
        <f>E16*6.4452064452</f>
        <v>2.1484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54</v>
      </c>
      <c r="F4" t="s">
        <v>68</v>
      </c>
    </row>
    <row r="5">
      <c r="A5">
        <v>3</v>
      </c>
      <c r="B5" t="s">
        <v>70</v>
      </c>
      <c r="C5" t="s">
        <v>71</v>
      </c>
      <c r="D5" s="12">
        <v>1</v>
      </c>
      <c r="E5" t="s">
        <v>50</v>
      </c>
      <c r="F5" t="s">
        <v>49</v>
      </c>
    </row>
    <row r="6">
      <c r="A6">
        <v>1</v>
      </c>
      <c r="B6" t="s">
        <v>72</v>
      </c>
      <c r="C6" t="s">
        <v>65</v>
      </c>
      <c r="D6" s="12">
        <v>4</v>
      </c>
      <c r="E6" t="s">
        <v>26</v>
      </c>
      <c r="F6" t="s">
        <v>73</v>
      </c>
    </row>
    <row r="7">
      <c r="A7">
        <v>2</v>
      </c>
      <c r="B7" t="s">
        <v>74</v>
      </c>
      <c r="C7" t="s">
        <v>71</v>
      </c>
      <c r="D7" s="12">
        <v>0.133</v>
      </c>
      <c r="E7" t="s">
        <v>26</v>
      </c>
      <c r="F7" t="s">
        <v>42</v>
      </c>
    </row>
    <row r="8">
      <c r="A8">
        <v>1</v>
      </c>
      <c r="B8" t="s">
        <v>75</v>
      </c>
      <c r="C8" t="s">
        <v>65</v>
      </c>
      <c r="D8" s="12">
        <v>2</v>
      </c>
      <c r="E8" t="s">
        <v>26</v>
      </c>
      <c r="F8" t="s">
        <v>73</v>
      </c>
    </row>
    <row r="9">
      <c r="A9">
        <v>2</v>
      </c>
      <c r="B9" t="s">
        <v>76</v>
      </c>
      <c r="C9" t="s">
        <v>71</v>
      </c>
      <c r="D9" s="12">
        <v>0.067</v>
      </c>
      <c r="E9" t="s">
        <v>26</v>
      </c>
      <c r="F9" t="s">
        <v>35</v>
      </c>
    </row>
    <row r="10">
      <c r="A10">
        <v>1</v>
      </c>
      <c r="B10" t="s">
        <v>77</v>
      </c>
      <c r="C10" t="s">
        <v>65</v>
      </c>
      <c r="D10" s="12">
        <v>1</v>
      </c>
      <c r="E10" t="s">
        <v>26</v>
      </c>
      <c r="F10" t="s">
        <v>78</v>
      </c>
    </row>
    <row r="11">
      <c r="A11">
        <v>2</v>
      </c>
      <c r="B11" t="s">
        <v>79</v>
      </c>
      <c r="C11" t="s">
        <v>65</v>
      </c>
      <c r="D11" s="12">
        <v>1</v>
      </c>
      <c r="E11" t="s">
        <v>50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0.333</v>
      </c>
      <c r="E12" t="s">
        <v>50</v>
      </c>
      <c r="F12" t="s">
        <v>57</v>
      </c>
    </row>
    <row r="13">
      <c r="A13">
        <v>3</v>
      </c>
      <c r="B13" t="s">
        <v>82</v>
      </c>
      <c r="C13" t="s">
        <v>71</v>
      </c>
      <c r="D13" s="12">
        <v>0.333</v>
      </c>
      <c r="E13" t="s">
        <v>50</v>
      </c>
      <c r="F13" t="s">
        <v>57</v>
      </c>
    </row>
    <row r="14">
      <c r="A14">
        <v>3</v>
      </c>
      <c r="B14" t="s">
        <v>83</v>
      </c>
      <c r="C14" t="s">
        <v>65</v>
      </c>
      <c r="D14" s="12">
        <v>0.333</v>
      </c>
      <c r="E14" t="s">
        <v>50</v>
      </c>
      <c r="F14" t="s">
        <v>84</v>
      </c>
    </row>
    <row r="15">
      <c r="A15">
        <v>4</v>
      </c>
      <c r="B15" t="s">
        <v>85</v>
      </c>
      <c r="C15" t="s">
        <v>71</v>
      </c>
      <c r="D15" s="12">
        <v>0.333</v>
      </c>
      <c r="E15" t="s">
        <v>54</v>
      </c>
      <c r="F15" t="s">
        <v>53</v>
      </c>
    </row>
    <row r="16">
      <c r="A16">
        <v>1</v>
      </c>
      <c r="B16" t="s">
        <v>86</v>
      </c>
      <c r="C16" t="s">
        <v>65</v>
      </c>
      <c r="D16" s="12">
        <v>8</v>
      </c>
      <c r="E16" t="s">
        <v>26</v>
      </c>
      <c r="F16" t="s">
        <v>73</v>
      </c>
    </row>
    <row r="17">
      <c r="A17">
        <v>2</v>
      </c>
      <c r="B17" t="s">
        <v>87</v>
      </c>
      <c r="C17" t="s">
        <v>71</v>
      </c>
      <c r="D17" s="12">
        <v>0.16</v>
      </c>
      <c r="E17" t="s">
        <v>26</v>
      </c>
      <c r="F17" t="s">
        <v>35</v>
      </c>
    </row>
    <row r="18">
      <c r="A18">
        <v>1</v>
      </c>
      <c r="B18" t="s">
        <v>88</v>
      </c>
      <c r="C18" t="s">
        <v>65</v>
      </c>
      <c r="D18" s="12">
        <v>8</v>
      </c>
      <c r="E18" t="s">
        <v>26</v>
      </c>
      <c r="F18" t="s">
        <v>73</v>
      </c>
    </row>
    <row r="19">
      <c r="A19">
        <v>2</v>
      </c>
      <c r="B19" t="s">
        <v>89</v>
      </c>
      <c r="C19" t="s">
        <v>71</v>
      </c>
      <c r="D19" s="12">
        <v>0.08</v>
      </c>
      <c r="E19" t="s">
        <v>26</v>
      </c>
      <c r="F19" t="s">
        <v>42</v>
      </c>
    </row>
    <row r="20">
      <c r="A20">
        <v>1</v>
      </c>
      <c r="B20" t="s">
        <v>90</v>
      </c>
      <c r="C20" t="s">
        <v>65</v>
      </c>
      <c r="D20" s="12">
        <v>5</v>
      </c>
      <c r="E20" t="s">
        <v>26</v>
      </c>
      <c r="F20" t="s">
        <v>73</v>
      </c>
    </row>
    <row r="21">
      <c r="A21">
        <v>2</v>
      </c>
      <c r="B21" t="s">
        <v>91</v>
      </c>
      <c r="C21" t="s">
        <v>71</v>
      </c>
      <c r="D21" s="12">
        <v>0.167</v>
      </c>
      <c r="E21" t="s">
        <v>26</v>
      </c>
      <c r="F21" t="s">
        <v>42</v>
      </c>
    </row>
    <row r="22">
      <c r="A22">
        <v>1</v>
      </c>
      <c r="B22" t="s">
        <v>92</v>
      </c>
      <c r="C22" t="s">
        <v>65</v>
      </c>
      <c r="D22" s="12">
        <v>2</v>
      </c>
      <c r="E22" t="s">
        <v>26</v>
      </c>
      <c r="F22" t="s">
        <v>73</v>
      </c>
    </row>
    <row r="23">
      <c r="A23">
        <v>2</v>
      </c>
      <c r="B23" t="s">
        <v>93</v>
      </c>
      <c r="C23" t="s">
        <v>71</v>
      </c>
      <c r="D23" s="12">
        <v>0.067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2026-08-01T05:23:08Z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2026-08-01T05:23:08Z</dcterms:modified>
  <cp:revision>1</cp:revision>
</cp:coreProperties>
</file>