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<sst xmlns="http://schemas.openxmlformats.org/spreadsheetml/2006/main" count="96" uniqueCount="96">
  <si>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</si>
  <si>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</si>
  <si>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MOUSSE AU FIGUES</t>
  </si>
  <si>
    <t>Code</t>
  </si>
  <si>
    <t>00000493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</si>
  <si>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</si>
  <si>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</si>
  <si>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</si>
  <si>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</si>
  <si>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</si>
  <si>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</si>
  <si>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</si>
  <si>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</si>
  <si>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</si>
  <si>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</si>
  <si>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</si>
  <si>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</si>
  <si>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</si>
  <si>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</si>
  <si>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</si>
  <si>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</si>
  <si>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</si>
  <si>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</si>
  <si>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</si>
  <si>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</si>
  <si>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</si>
  <si>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</si>
  <si>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</si>
  <si>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</si>
  <si>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</si>
  <si>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</si>
  <si>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</si>
  <si>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</si>
  <si>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</si>
  <si>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</si>
  <si>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</si>
  <si>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</si>
  <si>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</si>
  <si>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</si>
  <si>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</si>
  <si>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</si>
  <si>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00000820</t>
  </si>
  <si>
    <t>FROMAGE BLANC</t>
  </si>
  <si>
    <t>00000232</t>
  </si>
  <si>
    <t>FIGUES (CAISSE)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</si>
  <si>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</si>
  <si>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</si>
  <si>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</si>
  <si>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</si>
  <si>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</si>
  <si>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</si>
  <si>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</si>
  <si>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</si>
  <si>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</si>
  <si>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</si>
  <si>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</si>
  <si>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</si>
  <si>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</si>
  <si>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</si>
  <si>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</si>
  <si>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</si>
  <si>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</si>
  <si>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MOUSSE STRASBOURGOISE</t>
  </si>
  <si>
    <t>Mousses et bavarois</t>
  </si>
  <si>
    <t xml:space="preserve">        ↳ CREME FRAOECHE</t>
  </si>
  <si>
    <t>matiere</t>
  </si>
  <si>
    <t xml:space="preserve">        ↳ FROMAGE BLANC</t>
  </si>
  <si>
    <t xml:space="preserve">        ↳ MERINGUE CUITE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</si>
  <si>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</si>
  <si>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</si>
  <si>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</si>
  <si>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</si>
  <si>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</si>
  <si>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</si>
  <si>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</si>
  <si>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</si>
  <si>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</si>
  <si>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</si>
  <si>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FIGUES (CAISSE)</t>
  </si>
  <si>
    <t xml:space="preserve">    ↳ CRÈME CHANTILLY</t>
  </si>
  <si>
    <t>Appareils divers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</si>
  <si>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</si>
  <si>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</si>
  <si>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</si>
  <si>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</si>
  <si>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</si>
  <si>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</si>
  <si>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</si>
  <si>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STRASBOURGOISE</t>
  </si>
  <si>
    <t>MERINGUE CUITE</t>
  </si>
  <si>
    <t>CRÈME CHANTILLY</t>
  </si>
  <si>
    <t>Fiche technique — MOUSSE AU FIGUES</t>
  </si>
  <si>
    <t>MOUSSE AU FIGUES  00000493</t>
  </si>
  <si>
    <t>↳ MOUSSE STRASBOURGOISE  00000492</t>
  </si>
  <si>
    <t>↳ MERINGUE CUITE  00000490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</si>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</sst>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312.56347437037</v>
      </c>
    </row>
    <row r="12">
      <c r="A12" t="s" s="4">
        <v>18</v>
      </c>
      <c r="B12" s="5">
        <v>10.418782479012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312.56347437037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18</v>
      </c>
      <c r="E7" s="12">
        <f>D7*$B$2</f>
        <v>18</v>
      </c>
      <c r="F7" t="s">
        <v>36</v>
      </c>
      <c r="G7" s="5">
        <f>E7*16.0945</f>
        <v>289.701</v>
      </c>
    </row>
    <row r="8">
      <c r="A8" t="s" s="3">
        <v>37</v>
      </c>
      <c r="B8" t="s">
        <v>38</v>
      </c>
      <c r="C8" t="s">
        <v>39</v>
      </c>
      <c r="D8" s="10">
        <v>2.572593</v>
      </c>
      <c r="E8" s="12">
        <f>D8*$B$2</f>
        <v>2.572593</v>
      </c>
      <c r="F8" t="s">
        <v>40</v>
      </c>
      <c r="G8" s="5">
        <f>E8*2.5334995988</f>
        <v>6.517663</v>
      </c>
    </row>
    <row r="9">
      <c r="A9" t="s" s="3">
        <v>41</v>
      </c>
      <c r="B9" t="s">
        <v>42</v>
      </c>
      <c r="C9" t="s">
        <v>39</v>
      </c>
      <c r="D9" s="10">
        <v>0.6</v>
      </c>
      <c r="E9" s="12">
        <f>D9*$B$2</f>
        <v>0.6</v>
      </c>
      <c r="F9" t="s">
        <v>36</v>
      </c>
      <c r="G9" s="5">
        <f>E9*2.3922</f>
        <v>1.43532</v>
      </c>
    </row>
    <row r="10">
      <c r="A10" t="s" s="3">
        <v>43</v>
      </c>
      <c r="B10" t="s">
        <v>44</v>
      </c>
      <c r="C10" t="s">
        <v>45</v>
      </c>
      <c r="D10" s="10">
        <v>38</v>
      </c>
      <c r="E10" s="12">
        <f>D10*$B$2</f>
        <v>38</v>
      </c>
      <c r="F10" t="s">
        <v>26</v>
      </c>
      <c r="G10" s="5">
        <f>E10*0.330525</f>
        <v>12.55995</v>
      </c>
    </row>
    <row r="11">
      <c r="A11" t="s" s="3">
        <v>46</v>
      </c>
      <c r="B11" t="s">
        <v>47</v>
      </c>
      <c r="C11" t="s">
        <v>48</v>
      </c>
      <c r="D11" s="10">
        <v>6</v>
      </c>
      <c r="E11" s="12">
        <f>D11*$B$2</f>
        <v>6</v>
      </c>
      <c r="F11" t="s">
        <v>26</v>
      </c>
      <c r="G11" s="5">
        <f>E11*0.27</f>
        <v>1.62</v>
      </c>
    </row>
    <row r="12">
      <c r="A12" t="s" s="3">
        <v>49</v>
      </c>
      <c r="B12" t="s">
        <v>50</v>
      </c>
      <c r="C12" t="s">
        <v>51</v>
      </c>
      <c r="D12" s="10">
        <v>0.168</v>
      </c>
      <c r="E12" s="12">
        <f>D12*$B$2</f>
        <v>0.168</v>
      </c>
      <c r="F12" t="s">
        <v>40</v>
      </c>
      <c r="G12" s="5">
        <f>E12*0.003</f>
        <v>0.000504</v>
      </c>
    </row>
    <row r="13">
      <c r="A13" t="s" s="3">
        <v>52</v>
      </c>
      <c r="B13" t="s">
        <v>53</v>
      </c>
      <c r="C13" t="s">
        <v>54</v>
      </c>
      <c r="D13" s="10">
        <v>0.767407</v>
      </c>
      <c r="E13" s="12">
        <f>D13*$B$2</f>
        <v>0.767407</v>
      </c>
      <c r="F13" t="s">
        <v>36</v>
      </c>
      <c r="G13" s="5">
        <f>E13*0.9500005043</f>
        <v>0.729037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30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2.76</v>
      </c>
      <c r="E3" t="s">
        <v>36</v>
      </c>
      <c r="F3" t="s">
        <v>63</v>
      </c>
    </row>
    <row r="4">
      <c r="A4">
        <v>2</v>
      </c>
      <c r="B4" t="s">
        <v>64</v>
      </c>
      <c r="C4" t="s">
        <v>65</v>
      </c>
      <c r="D4" s="12">
        <v>1.08</v>
      </c>
      <c r="E4" t="s">
        <v>40</v>
      </c>
      <c r="F4" t="s">
        <v>39</v>
      </c>
    </row>
    <row r="5">
      <c r="A5">
        <v>2</v>
      </c>
      <c r="B5" t="s">
        <v>66</v>
      </c>
      <c r="C5" t="s">
        <v>65</v>
      </c>
      <c r="D5" s="12">
        <v>0.6</v>
      </c>
      <c r="E5" t="s">
        <v>36</v>
      </c>
      <c r="F5" t="s">
        <v>39</v>
      </c>
    </row>
    <row r="6">
      <c r="A6">
        <v>2</v>
      </c>
      <c r="B6" t="s">
        <v>67</v>
      </c>
      <c r="C6" t="s">
        <v>60</v>
      </c>
      <c r="D6" s="12">
        <v>1.08</v>
      </c>
      <c r="E6" t="s">
        <v>36</v>
      </c>
      <c r="F6" t="s">
        <v>68</v>
      </c>
    </row>
    <row r="7">
      <c r="A7">
        <v>3</v>
      </c>
      <c r="B7" t="s">
        <v>69</v>
      </c>
      <c r="C7" t="s">
        <v>60</v>
      </c>
      <c r="D7" s="12">
        <v>12</v>
      </c>
      <c r="E7" t="s">
        <v>26</v>
      </c>
      <c r="F7" t="s">
        <v>70</v>
      </c>
    </row>
    <row r="8">
      <c r="A8">
        <v>4</v>
      </c>
      <c r="B8" t="s">
        <v>71</v>
      </c>
      <c r="C8" t="s">
        <v>60</v>
      </c>
      <c r="D8" s="12">
        <v>0.432</v>
      </c>
      <c r="E8" t="s">
        <v>40</v>
      </c>
      <c r="F8" t="s">
        <v>70</v>
      </c>
    </row>
    <row r="9">
      <c r="A9">
        <v>5</v>
      </c>
      <c r="B9" t="s">
        <v>72</v>
      </c>
      <c r="C9" t="s">
        <v>65</v>
      </c>
      <c r="D9" s="12">
        <v>6</v>
      </c>
      <c r="E9" t="s">
        <v>26</v>
      </c>
      <c r="F9" t="s">
        <v>48</v>
      </c>
    </row>
    <row r="10">
      <c r="A10">
        <v>3</v>
      </c>
      <c r="B10" t="s">
        <v>73</v>
      </c>
      <c r="C10" t="s">
        <v>65</v>
      </c>
      <c r="D10" s="12">
        <v>0.648</v>
      </c>
      <c r="E10" t="s">
        <v>36</v>
      </c>
      <c r="F10" t="s">
        <v>54</v>
      </c>
    </row>
    <row r="11">
      <c r="A11">
        <v>3</v>
      </c>
      <c r="B11" t="s">
        <v>74</v>
      </c>
      <c r="C11" t="s">
        <v>65</v>
      </c>
      <c r="D11" s="12">
        <v>0.168</v>
      </c>
      <c r="E11" t="s">
        <v>40</v>
      </c>
      <c r="F11" t="s">
        <v>51</v>
      </c>
    </row>
    <row r="12">
      <c r="A12">
        <v>2</v>
      </c>
      <c r="B12" t="s">
        <v>75</v>
      </c>
      <c r="C12" t="s">
        <v>60</v>
      </c>
      <c r="D12" s="12">
        <v>18</v>
      </c>
      <c r="E12" t="s">
        <v>26</v>
      </c>
      <c r="F12" t="s">
        <v>76</v>
      </c>
    </row>
    <row r="13">
      <c r="A13">
        <v>3</v>
      </c>
      <c r="B13" t="s">
        <v>77</v>
      </c>
      <c r="C13" t="s">
        <v>65</v>
      </c>
      <c r="D13" s="12">
        <v>18</v>
      </c>
      <c r="E13" t="s">
        <v>36</v>
      </c>
      <c r="F13" t="s">
        <v>35</v>
      </c>
    </row>
    <row r="14">
      <c r="A14">
        <v>1</v>
      </c>
      <c r="B14" t="s">
        <v>78</v>
      </c>
      <c r="C14" t="s">
        <v>65</v>
      </c>
      <c r="D14" s="12">
        <v>38</v>
      </c>
      <c r="E14" t="s">
        <v>26</v>
      </c>
      <c r="F14" t="s">
        <v>45</v>
      </c>
    </row>
    <row r="15">
      <c r="A15">
        <v>1</v>
      </c>
      <c r="B15" t="s">
        <v>79</v>
      </c>
      <c r="C15" t="s">
        <v>60</v>
      </c>
      <c r="D15" s="12">
        <v>1.612</v>
      </c>
      <c r="E15" t="s">
        <v>36</v>
      </c>
      <c r="F15" t="s">
        <v>80</v>
      </c>
    </row>
    <row r="16">
      <c r="A16">
        <v>2</v>
      </c>
      <c r="B16" t="s">
        <v>64</v>
      </c>
      <c r="C16" t="s">
        <v>65</v>
      </c>
      <c r="D16" s="12">
        <v>1.493</v>
      </c>
      <c r="E16" t="s">
        <v>40</v>
      </c>
      <c r="F16" t="s">
        <v>39</v>
      </c>
    </row>
    <row r="17">
      <c r="A17">
        <v>2</v>
      </c>
      <c r="B17" t="s">
        <v>81</v>
      </c>
      <c r="C17" t="s">
        <v>65</v>
      </c>
      <c r="D17" s="12">
        <v>0.119</v>
      </c>
      <c r="E17" t="s">
        <v>36</v>
      </c>
      <c r="F17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"00000493 · PAT.INDIVIDUELS · référence : "&amp;Besoins!B3&amp;" "&amp;Besoins!C3&amp;" · multiplicateur réglable sur la feuille ""Besoins"""</f>
        <v>00000493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2026-08-01T07:05:56Z</dcterms:created>
  <dc:title>MOUSSE AU FIGUES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2026-08-01T07:05:56Z</dcterms:modified>
  <cp:revision>1</cp:revision>
</cp:coreProperties>
</file>