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<sst xmlns="http://schemas.openxmlformats.org/spreadsheetml/2006/main" count="58" uniqueCount="58">
  <si>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</si>
  <si>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</si>
  <si>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</si>
  <si>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</si>
  <si>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</si>
  <si>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</si>
  <si>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</si>
  <si>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</si>
  <si>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</si>
  <si>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</si>
  <si>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</si>
  <si>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</si>
  <si>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</si>
  <si>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</si>
  <si>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</si>
  <si>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</si>
  <si>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</si>
  <si>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</si>
  <si>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</si>
  <si>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</si>
  <si>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</si>
  <si>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</si>
  <si>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</si>
  <si>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</si>
  <si>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</si>
  <si>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</si>
  <si>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</si>
  <si>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</si>
  <si>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</si>
  <si>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</si>
  <si>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</si>
  <si>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</si>
  <si>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</si>
  <si>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</si>
  <si>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</si>
  <si>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</si>
  <si>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</si>
  <si>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</si>
  <si>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</si>
  <si>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</si>
  <si>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Niveau</t>
  </si>
  <si>
    <t>Composant</t>
  </si>
  <si>
    <t>Type</t>
  </si>
  <si>
    <t>Quantité (× multiplicateur, voir feuille Besoins)</t>
  </si>
  <si>
    <t>recette</t>
  </si>
  <si>
    <t xml:space="preserve">    ↳ PLAT  OEUF</t>
  </si>
  <si>
    <t>matiere</t>
  </si>
  <si>
    <t xml:space="preserve">    ↳ CRÈME BRULÉE (SAUCE)</t>
  </si>
  <si>
    <t xml:space="preserve">        ↳ JAUNE D'OEUF (P) (conv.)</t>
  </si>
  <si>
    <t>conversion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</si>
  <si>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</si>
  <si>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</si>
  <si>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</si>
  <si>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</si>
  <si>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Fiche technique — CRÈME BRULÉE (PIÈCE)</t>
  </si>
  <si>
    <t>CRÈME BRULÉE (PIÈCE)  00000471</t>
  </si>
  <si>
    <t>↳ CRÈME BRULÉE (SAUCE)  00000167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</si>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</sst>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E8*2.5335</f>
        <v>0.25335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E9*0.27</f>
        <v>0.135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18</v>
      </c>
      <c r="G10" s="9">
        <f>E10*0.5999</f>
        <v>0.029995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30</v>
      </c>
      <c r="G12" s="9">
        <f>E12*0.95</f>
        <v>0.019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44</v>
      </c>
      <c r="D4" s="6">
        <f>'Besoins'!$B$2*0.19</f>
        <v>0.19</v>
      </c>
      <c r="E4" t="s">
        <v>18</v>
      </c>
    </row>
    <row r="5">
      <c r="A5">
        <v>2</v>
      </c>
      <c r="B5" t="s">
        <v>48</v>
      </c>
      <c r="C5" t="s">
        <v>49</v>
      </c>
      <c r="D5" s="6">
        <f>'Besoins'!$B$2*1</f>
        <v>1</v>
      </c>
      <c r="E5" t="s">
        <v>3</v>
      </c>
    </row>
    <row r="6">
      <c r="A6">
        <v>2</v>
      </c>
      <c r="B6" t="s">
        <v>50</v>
      </c>
      <c r="C6" t="s">
        <v>46</v>
      </c>
      <c r="D6" s="6">
        <f>'Besoins'!$B$2*0.1</f>
        <v>0.1</v>
      </c>
      <c r="E6" t="s">
        <v>3</v>
      </c>
    </row>
    <row r="7">
      <c r="A7">
        <v>2</v>
      </c>
      <c r="B7" t="s">
        <v>51</v>
      </c>
      <c r="C7" t="s">
        <v>46</v>
      </c>
      <c r="D7" s="6">
        <f>'Besoins'!$B$2*0.02</f>
        <v>0.02</v>
      </c>
      <c r="E7" t="s">
        <v>30</v>
      </c>
    </row>
    <row r="8">
      <c r="A8">
        <v>2</v>
      </c>
      <c r="B8" t="s">
        <v>52</v>
      </c>
      <c r="C8" t="s">
        <v>46</v>
      </c>
      <c r="D8" s="6">
        <f>'Besoins'!$B$2*0.1</f>
        <v>0.1</v>
      </c>
      <c r="E8" t="s">
        <v>18</v>
      </c>
    </row>
    <row r="9">
      <c r="A9">
        <v>2</v>
      </c>
      <c r="B9" t="s">
        <v>53</v>
      </c>
      <c r="C9" t="s">
        <v>46</v>
      </c>
      <c r="D9" s="6">
        <f>'Besoins'!$B$2*0.05</f>
        <v>0.05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2026-08-01T05:23:08Z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2026-08-01T05:23:08Z</dcterms:modified>
  <cp:revision>1</cp:revision>
</cp:coreProperties>
</file>