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<sst xmlns="http://schemas.openxmlformats.org/spreadsheetml/2006/main" count="61" uniqueCount="61">
  <si>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</si>
  <si>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</si>
  <si>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</si>
  <si>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</si>
  <si>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</si>
  <si>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</si>
  <si>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</si>
  <si>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</si>
  <si>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</si>
  <si>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</si>
  <si>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</si>
  <si>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</si>
  <si>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</si>
  <si>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</si>
  <si>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</si>
  <si>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</si>
  <si>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</si>
  <si>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</si>
  <si>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</si>
  <si>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</si>
  <si>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</si>
  <si>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</si>
  <si>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</si>
  <si>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</si>
  <si>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</si>
  <si>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</si>
  <si>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</si>
  <si>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</si>
  <si>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</si>
  <si>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</si>
  <si>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</si>
  <si>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</si>
  <si>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</si>
  <si>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</si>
  <si>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</si>
  <si>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</si>
  <si>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</si>
  <si>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</si>
  <si>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</si>
  <si>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</si>
  <si>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</si>
  <si>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</si>
  <si>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</si>
  <si>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</si>
  <si>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</si>
  <si>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</si>
  <si>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</si>
  <si>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PÂTE À CRÊPES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</si>
  <si>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</si>
  <si>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</si>
  <si>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</si>
  <si>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</si>
  <si>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</si>
  <si>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</si>
  <si>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</si>
  <si>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HUILE D'OLIVE (TURRI)</t>
  </si>
  <si>
    <t xml:space="preserve">        ↳ LAIT</t>
  </si>
  <si>
    <t>Fiche technique — CRÊPES (PIÈCE)</t>
  </si>
  <si>
    <t>CRÊPES (PIÈCE)  00000454</t>
  </si>
  <si>
    <t>↳ 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</si>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</sst>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18</v>
      </c>
      <c r="G8" s="9">
        <f>E8*3.8423</f>
        <v>0.038423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15</v>
      </c>
      <c r="G9" s="9">
        <f>E9*3.9514</f>
        <v>0.079028</v>
      </c>
    </row>
    <row r="10">
      <c r="A10" t="s" s="8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24</v>
      </c>
      <c r="D12" s="4">
        <v>0.2</v>
      </c>
      <c r="E12" s="6">
        <f>D12*$B$2</f>
        <v>0.2</v>
      </c>
      <c r="F12" t="s">
        <v>18</v>
      </c>
      <c r="G12" s="9">
        <f>E12*0.5999</f>
        <v>0.11998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15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'Besoins'!$B$2*0.55</f>
        <v>0.55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'Besoins'!$B$2*0.55</f>
        <v>0.55</v>
      </c>
      <c r="E3" t="s">
        <v>18</v>
      </c>
    </row>
    <row r="4">
      <c r="A4">
        <v>2</v>
      </c>
      <c r="B4" t="s">
        <v>48</v>
      </c>
      <c r="C4" t="s">
        <v>49</v>
      </c>
      <c r="D4" s="6">
        <f>'Besoins'!$B$2*0.1</f>
        <v>0.1</v>
      </c>
      <c r="E4" t="s">
        <v>15</v>
      </c>
    </row>
    <row r="5">
      <c r="A5">
        <v>2</v>
      </c>
      <c r="B5" t="s">
        <v>50</v>
      </c>
      <c r="C5" t="s">
        <v>49</v>
      </c>
      <c r="D5" s="6">
        <f>'Besoins'!$B$2*0.02</f>
        <v>0.02</v>
      </c>
      <c r="E5" t="s">
        <v>15</v>
      </c>
    </row>
    <row r="6">
      <c r="A6">
        <v>2</v>
      </c>
      <c r="B6" t="s">
        <v>51</v>
      </c>
      <c r="C6" t="s">
        <v>49</v>
      </c>
      <c r="D6" s="6">
        <f>'Besoins'!$B$2*0.001</f>
        <v>0.001</v>
      </c>
      <c r="E6" t="s">
        <v>15</v>
      </c>
    </row>
    <row r="7">
      <c r="A7">
        <v>2</v>
      </c>
      <c r="B7" t="s">
        <v>52</v>
      </c>
      <c r="C7" t="s">
        <v>49</v>
      </c>
      <c r="D7" s="6">
        <f>'Besoins'!$B$2*0.02</f>
        <v>0.02</v>
      </c>
      <c r="E7" t="s">
        <v>15</v>
      </c>
    </row>
    <row r="8">
      <c r="A8">
        <v>2</v>
      </c>
      <c r="B8" t="s">
        <v>53</v>
      </c>
      <c r="C8" t="s">
        <v>54</v>
      </c>
      <c r="D8" s="6">
        <f>'Besoins'!$B$2*3</f>
        <v>3</v>
      </c>
      <c r="E8" t="s">
        <v>3</v>
      </c>
    </row>
    <row r="9">
      <c r="A9">
        <v>2</v>
      </c>
      <c r="B9" t="s">
        <v>55</v>
      </c>
      <c r="C9" t="s">
        <v>49</v>
      </c>
      <c r="D9" s="6">
        <f>'Besoins'!$B$2*0.01</f>
        <v>0.01</v>
      </c>
      <c r="E9" t="s">
        <v>18</v>
      </c>
    </row>
    <row r="10">
      <c r="A10">
        <v>2</v>
      </c>
      <c r="B10" t="s">
        <v>56</v>
      </c>
      <c r="C10" t="s">
        <v>49</v>
      </c>
      <c r="D10" s="6">
        <f>'Besoins'!$B$2*0.2</f>
        <v>0.2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2026-08-01T04:19:47Z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2026-08-01T04:19:47Z</dcterms:modified>
  <cp:revision>1</cp:revision>
</cp:coreProperties>
</file>