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<sst xmlns="http://schemas.openxmlformats.org/spreadsheetml/2006/main" count="144" uniqueCount="144">
  <si>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</si>
  <si>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</si>
  <si>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PALETTE DE SORBET (HIVER)</t>
  </si>
  <si>
    <t>Code</t>
  </si>
  <si>
    <t>00000419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</si>
  <si>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</si>
  <si>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</si>
  <si>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</si>
  <si>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</si>
  <si>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</si>
  <si>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</si>
  <si>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</si>
  <si>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</si>
  <si>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</si>
  <si>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</si>
  <si>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</si>
  <si>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</si>
  <si>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</si>
  <si>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</si>
  <si>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</si>
  <si>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</si>
  <si>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</si>
  <si>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</si>
  <si>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</si>
  <si>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</si>
  <si>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</si>
  <si>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</si>
  <si>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</si>
  <si>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</si>
  <si>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</si>
  <si>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</si>
  <si>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</si>
  <si>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</si>
  <si>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</si>
  <si>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</si>
  <si>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</si>
  <si>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</si>
  <si>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</si>
  <si>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</si>
  <si>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</si>
  <si>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</si>
  <si>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</si>
  <si>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</si>
  <si>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</si>
  <si>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</si>
  <si>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</si>
  <si>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</si>
  <si>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</si>
  <si>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</si>
  <si>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</si>
  <si>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</si>
  <si>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</si>
  <si>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</si>
  <si>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</si>
  <si>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</si>
  <si>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</si>
  <si>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</si>
  <si>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</si>
  <si>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</si>
  <si>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</si>
  <si>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</si>
  <si>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</si>
  <si>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</si>
  <si>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</si>
  <si>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</si>
  <si>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</si>
  <si>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</si>
  <si>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</si>
  <si>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</si>
  <si>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</si>
  <si>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</si>
  <si>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</si>
  <si>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SORBET CITRON</t>
  </si>
  <si>
    <t>Glaces, sorbets et granités</t>
  </si>
  <si>
    <t xml:space="preserve">        ↳ SORBET CITRON (k)</t>
  </si>
  <si>
    <t>Calcul</t>
  </si>
  <si>
    <t xml:space="preserve">            ↳ SORBET CITRON</t>
  </si>
  <si>
    <t>matiere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</si>
  <si>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</si>
  <si>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</si>
  <si>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</si>
  <si>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</si>
  <si>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</si>
  <si>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</si>
  <si>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>Décorations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</si>
  <si>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</si>
  <si>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</si>
  <si>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</si>
  <si>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</si>
  <si>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</si>
  <si>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</si>
  <si>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</si>
  <si>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</si>
  <si>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</si>
  <si>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</si>
  <si>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</si>
  <si>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</si>
  <si>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</si>
  <si>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</si>
  <si>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</si>
  <si>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</si>
  <si>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</si>
  <si>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</si>
  <si>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</si>
  <si>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</si>
  <si>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</si>
  <si>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</si>
  <si>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</si>
  <si>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</si>
  <si>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</si>
  <si>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</si>
  <si>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</si>
  <si>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</si>
  <si>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</si>
  <si>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</si>
  <si>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</si>
  <si>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</si>
  <si>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</si>
  <si>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SORBET CITRON</t>
  </si>
  <si>
    <t>SORBET CITRON (k)</t>
  </si>
  <si>
    <t>BOULE SORBET FRAMBOISE</t>
  </si>
  <si>
    <t>SORBET FRAMBOISE (k)</t>
  </si>
  <si>
    <t>BOULE SORBET PASSION</t>
  </si>
  <si>
    <t>SORBET PASSION (k)</t>
  </si>
  <si>
    <t>DÉCOR PALETTE COULIS FRAMBOISE</t>
  </si>
  <si>
    <t>COULIS DE FRAMBOISES</t>
  </si>
  <si>
    <t>RAFTISUC  (L)</t>
  </si>
  <si>
    <t>DÉCOR FRUIT (HIVER)</t>
  </si>
  <si>
    <t>PASSION (P/.)</t>
  </si>
  <si>
    <t>PASSION (P)</t>
  </si>
  <si>
    <t>Fiche technique — PALETTE DE SORBET (HIVER)</t>
  </si>
  <si>
    <t>PALETTE DE SORBET (HIVER)  00000419</t>
  </si>
  <si>
    <t>↳ BOULE SORBET CITRON  00000415</t>
  </si>
  <si>
    <t>↳ SORBET CITRON (k)  00000409</t>
  </si>
  <si>
    <t>↳ BOULE SORBET FRAMBOISE  00000417</t>
  </si>
  <si>
    <t>↳ SORBET FRAMBOISE (k)  00000411</t>
  </si>
  <si>
    <t>↳ BOULE SORBET PASSION  00000418</t>
  </si>
  <si>
    <t>↳ SORBET PASSION (k)  00000412</t>
  </si>
  <si>
    <t>↳ DÉCOR PALETTE COULIS FRAMBOISE  00000404</t>
  </si>
  <si>
    <t>↳ COULIS DE FRAMBOISES  00000112</t>
  </si>
  <si>
    <t>↳ RAFTISUC  (L)  00000392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</si>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</sst>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18.866562458333</v>
      </c>
    </row>
    <row r="12">
      <c r="A12" t="s" s="4">
        <v>18</v>
      </c>
      <c r="B12" s="5">
        <v>18.866562458333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18.866562458333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26</v>
      </c>
      <c r="G7" s="5">
        <f>E7*8.9242</f>
        <v>0.044621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35</v>
      </c>
      <c r="D9" s="10">
        <v>0.5</v>
      </c>
      <c r="E9" s="12">
        <f>D9*$B$2</f>
        <v>0.5</v>
      </c>
      <c r="F9" t="s">
        <v>40</v>
      </c>
      <c r="G9" s="5">
        <f>E9*2.8508</f>
        <v>1.4254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40</v>
      </c>
      <c r="G10" s="5">
        <f>E10*2.6029</f>
        <v>1.30145</v>
      </c>
    </row>
    <row r="11">
      <c r="A11" t="s" s="3">
        <v>43</v>
      </c>
      <c r="B11" t="s">
        <v>44</v>
      </c>
      <c r="C11" t="s">
        <v>45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45</v>
      </c>
      <c r="D12" s="10">
        <v>0.125</v>
      </c>
      <c r="E12" s="12">
        <f>D12*$B$2</f>
        <v>0.125</v>
      </c>
      <c r="F12" t="s">
        <v>26</v>
      </c>
      <c r="G12" s="5">
        <f>E12*0.330525</f>
        <v>0.041316</v>
      </c>
    </row>
    <row r="13">
      <c r="A13" t="s" s="3">
        <v>48</v>
      </c>
      <c r="B13" t="s">
        <v>49</v>
      </c>
      <c r="C13" t="s">
        <v>45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50</v>
      </c>
      <c r="B14" t="s">
        <v>51</v>
      </c>
      <c r="C14" t="s">
        <v>52</v>
      </c>
      <c r="D14" s="10">
        <v>1</v>
      </c>
      <c r="E14" s="12">
        <f>D14*$B$2</f>
        <v>1</v>
      </c>
      <c r="F14" t="s">
        <v>53</v>
      </c>
      <c r="G14" s="5">
        <f>E14*2.94994</f>
        <v>2.94994</v>
      </c>
    </row>
    <row r="15">
      <c r="A15" t="s" s="3">
        <v>54</v>
      </c>
      <c r="B15" t="s">
        <v>55</v>
      </c>
      <c r="C15" t="s">
        <v>52</v>
      </c>
      <c r="D15" s="10">
        <v>2</v>
      </c>
      <c r="E15" s="12">
        <f>D15*$B$2</f>
        <v>2</v>
      </c>
      <c r="F15" t="s">
        <v>53</v>
      </c>
      <c r="G15" s="5">
        <f>E15*4.09024</f>
        <v>8.18048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40</v>
      </c>
      <c r="G17" s="5">
        <f>E17*1.1961011961</f>
        <v>0.3987</v>
      </c>
    </row>
    <row r="18">
      <c r="A18" t="s" s="3">
        <v>62</v>
      </c>
      <c r="B18" t="s">
        <v>63</v>
      </c>
      <c r="C18" t="s">
        <v>64</v>
      </c>
      <c r="D18" s="10">
        <v>0.666667</v>
      </c>
      <c r="E18" s="12">
        <f>D18*$B$2</f>
        <v>0.666667</v>
      </c>
      <c r="F18" t="s">
        <v>53</v>
      </c>
      <c r="G18" s="5">
        <f>E18*6.4451967774</f>
        <v>4.2968</v>
      </c>
    </row>
    <row r="19">
      <c r="A19"/>
      <c r="B19"/>
      <c r="C19"/>
      <c r="D19"/>
      <c r="E19"/>
      <c r="F19" t="s" s="4">
        <v>65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1</v>
      </c>
      <c r="E3" t="s">
        <v>26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1</v>
      </c>
      <c r="E4" t="s">
        <v>40</v>
      </c>
      <c r="F4" t="s">
        <v>75</v>
      </c>
    </row>
    <row r="5">
      <c r="A5">
        <v>3</v>
      </c>
      <c r="B5" t="s">
        <v>76</v>
      </c>
      <c r="C5" t="s">
        <v>77</v>
      </c>
      <c r="D5" s="12">
        <v>1</v>
      </c>
      <c r="E5" t="s">
        <v>53</v>
      </c>
      <c r="F5" t="s">
        <v>52</v>
      </c>
    </row>
    <row r="6">
      <c r="A6">
        <v>1</v>
      </c>
      <c r="B6" t="s">
        <v>78</v>
      </c>
      <c r="C6" t="s">
        <v>70</v>
      </c>
      <c r="D6" s="12">
        <v>1</v>
      </c>
      <c r="E6" t="s">
        <v>26</v>
      </c>
      <c r="F6" t="s">
        <v>73</v>
      </c>
    </row>
    <row r="7">
      <c r="A7">
        <v>2</v>
      </c>
      <c r="B7" t="s">
        <v>79</v>
      </c>
      <c r="C7" t="s">
        <v>70</v>
      </c>
      <c r="D7" s="12">
        <v>1</v>
      </c>
      <c r="E7" t="s">
        <v>40</v>
      </c>
      <c r="F7" t="s">
        <v>75</v>
      </c>
    </row>
    <row r="8">
      <c r="A8">
        <v>3</v>
      </c>
      <c r="B8" t="s">
        <v>80</v>
      </c>
      <c r="C8" t="s">
        <v>77</v>
      </c>
      <c r="D8" s="12">
        <v>1</v>
      </c>
      <c r="E8" t="s">
        <v>53</v>
      </c>
      <c r="F8" t="s">
        <v>52</v>
      </c>
    </row>
    <row r="9">
      <c r="A9">
        <v>1</v>
      </c>
      <c r="B9" t="s">
        <v>81</v>
      </c>
      <c r="C9" t="s">
        <v>70</v>
      </c>
      <c r="D9" s="12">
        <v>1</v>
      </c>
      <c r="E9" t="s">
        <v>26</v>
      </c>
      <c r="F9" t="s">
        <v>73</v>
      </c>
    </row>
    <row r="10">
      <c r="A10">
        <v>2</v>
      </c>
      <c r="B10" t="s">
        <v>82</v>
      </c>
      <c r="C10" t="s">
        <v>70</v>
      </c>
      <c r="D10" s="12">
        <v>1</v>
      </c>
      <c r="E10" t="s">
        <v>40</v>
      </c>
      <c r="F10" t="s">
        <v>75</v>
      </c>
    </row>
    <row r="11">
      <c r="A11">
        <v>3</v>
      </c>
      <c r="B11" t="s">
        <v>80</v>
      </c>
      <c r="C11" t="s">
        <v>77</v>
      </c>
      <c r="D11" s="12">
        <v>1</v>
      </c>
      <c r="E11" t="s">
        <v>53</v>
      </c>
      <c r="F11" t="s">
        <v>52</v>
      </c>
    </row>
    <row r="12">
      <c r="A12">
        <v>1</v>
      </c>
      <c r="B12" t="s">
        <v>83</v>
      </c>
      <c r="C12" t="s">
        <v>70</v>
      </c>
      <c r="D12" s="12">
        <v>1</v>
      </c>
      <c r="E12" t="s">
        <v>26</v>
      </c>
      <c r="F12" t="s">
        <v>84</v>
      </c>
    </row>
    <row r="13">
      <c r="A13">
        <v>2</v>
      </c>
      <c r="B13" t="s">
        <v>85</v>
      </c>
      <c r="C13" t="s">
        <v>70</v>
      </c>
      <c r="D13" s="12">
        <v>1</v>
      </c>
      <c r="E13" t="s">
        <v>53</v>
      </c>
      <c r="F13" t="s">
        <v>86</v>
      </c>
    </row>
    <row r="14">
      <c r="A14">
        <v>3</v>
      </c>
      <c r="B14" t="s">
        <v>87</v>
      </c>
      <c r="C14" t="s">
        <v>77</v>
      </c>
      <c r="D14" s="12">
        <v>0.667</v>
      </c>
      <c r="E14" t="s">
        <v>53</v>
      </c>
      <c r="F14" t="s">
        <v>64</v>
      </c>
    </row>
    <row r="15">
      <c r="A15">
        <v>3</v>
      </c>
      <c r="B15" t="s">
        <v>88</v>
      </c>
      <c r="C15" t="s">
        <v>70</v>
      </c>
      <c r="D15" s="12">
        <v>0.333</v>
      </c>
      <c r="E15" t="s">
        <v>53</v>
      </c>
      <c r="F15" t="s">
        <v>75</v>
      </c>
    </row>
    <row r="16">
      <c r="A16">
        <v>4</v>
      </c>
      <c r="B16" t="s">
        <v>89</v>
      </c>
      <c r="C16" t="s">
        <v>77</v>
      </c>
      <c r="D16" s="12">
        <v>0.333</v>
      </c>
      <c r="E16" t="s">
        <v>40</v>
      </c>
      <c r="F16" t="s">
        <v>61</v>
      </c>
    </row>
    <row r="17">
      <c r="A17">
        <v>1</v>
      </c>
      <c r="B17" t="s">
        <v>90</v>
      </c>
      <c r="C17" t="s">
        <v>70</v>
      </c>
      <c r="D17" s="12">
        <v>1</v>
      </c>
      <c r="E17" t="s">
        <v>26</v>
      </c>
      <c r="F17" t="s">
        <v>84</v>
      </c>
    </row>
    <row r="18">
      <c r="A18">
        <v>2</v>
      </c>
      <c r="B18" t="s">
        <v>91</v>
      </c>
      <c r="C18" t="s">
        <v>70</v>
      </c>
      <c r="D18" s="12">
        <v>1</v>
      </c>
      <c r="E18" t="s">
        <v>26</v>
      </c>
      <c r="F18" t="s">
        <v>92</v>
      </c>
    </row>
    <row r="19">
      <c r="A19">
        <v>3</v>
      </c>
      <c r="B19" t="s">
        <v>93</v>
      </c>
      <c r="C19" t="s">
        <v>77</v>
      </c>
      <c r="D19" s="12">
        <v>0.067</v>
      </c>
      <c r="E19" t="s">
        <v>26</v>
      </c>
      <c r="F19" t="s">
        <v>45</v>
      </c>
    </row>
    <row r="20">
      <c r="A20">
        <v>2</v>
      </c>
      <c r="B20" t="s">
        <v>94</v>
      </c>
      <c r="C20" t="s">
        <v>70</v>
      </c>
      <c r="D20" s="12">
        <v>1</v>
      </c>
      <c r="E20" t="s">
        <v>26</v>
      </c>
      <c r="F20" t="s">
        <v>92</v>
      </c>
    </row>
    <row r="21">
      <c r="A21">
        <v>3</v>
      </c>
      <c r="B21" t="s">
        <v>95</v>
      </c>
      <c r="C21" t="s">
        <v>77</v>
      </c>
      <c r="D21" s="12">
        <v>0.1</v>
      </c>
      <c r="E21" t="s">
        <v>26</v>
      </c>
      <c r="F21" t="s">
        <v>58</v>
      </c>
    </row>
    <row r="22">
      <c r="A22">
        <v>2</v>
      </c>
      <c r="B22" t="s">
        <v>96</v>
      </c>
      <c r="C22" t="s">
        <v>70</v>
      </c>
      <c r="D22" s="12">
        <v>1</v>
      </c>
      <c r="E22" t="s">
        <v>26</v>
      </c>
      <c r="F22" t="s">
        <v>92</v>
      </c>
    </row>
    <row r="23">
      <c r="A23">
        <v>3</v>
      </c>
      <c r="B23" t="s">
        <v>97</v>
      </c>
      <c r="C23" t="s">
        <v>77</v>
      </c>
      <c r="D23" s="12">
        <v>0.125</v>
      </c>
      <c r="E23" t="s">
        <v>26</v>
      </c>
      <c r="F23" t="s">
        <v>45</v>
      </c>
    </row>
    <row r="24">
      <c r="A24">
        <v>2</v>
      </c>
      <c r="B24" t="s">
        <v>98</v>
      </c>
      <c r="C24" t="s">
        <v>70</v>
      </c>
      <c r="D24" s="12">
        <v>1</v>
      </c>
      <c r="E24" t="s">
        <v>26</v>
      </c>
      <c r="F24" t="s">
        <v>75</v>
      </c>
    </row>
    <row r="25">
      <c r="A25">
        <v>3</v>
      </c>
      <c r="B25" t="s">
        <v>99</v>
      </c>
      <c r="C25" t="s">
        <v>70</v>
      </c>
      <c r="D25" s="12">
        <v>0.25</v>
      </c>
      <c r="E25" t="s">
        <v>26</v>
      </c>
      <c r="F25" t="s">
        <v>75</v>
      </c>
    </row>
    <row r="26">
      <c r="A26">
        <v>4</v>
      </c>
      <c r="B26" t="s">
        <v>100</v>
      </c>
      <c r="C26" t="s">
        <v>77</v>
      </c>
      <c r="D26" s="12">
        <v>0.005</v>
      </c>
      <c r="E26" t="s">
        <v>26</v>
      </c>
      <c r="F26" t="s">
        <v>35</v>
      </c>
    </row>
    <row r="27">
      <c r="A27">
        <v>2</v>
      </c>
      <c r="B27" t="s">
        <v>101</v>
      </c>
      <c r="C27" t="s">
        <v>70</v>
      </c>
      <c r="D27" s="12">
        <v>2</v>
      </c>
      <c r="E27" t="s">
        <v>26</v>
      </c>
      <c r="F27" t="s">
        <v>92</v>
      </c>
    </row>
    <row r="28">
      <c r="A28">
        <v>3</v>
      </c>
      <c r="B28" t="s">
        <v>102</v>
      </c>
      <c r="C28" t="s">
        <v>70</v>
      </c>
      <c r="D28" s="12">
        <v>1</v>
      </c>
      <c r="E28" t="s">
        <v>26</v>
      </c>
      <c r="F28" t="s">
        <v>92</v>
      </c>
    </row>
    <row r="29">
      <c r="A29">
        <v>4</v>
      </c>
      <c r="B29" t="s">
        <v>103</v>
      </c>
      <c r="C29" t="s">
        <v>77</v>
      </c>
      <c r="D29" s="12">
        <v>0.033</v>
      </c>
      <c r="E29" t="s">
        <v>26</v>
      </c>
      <c r="F29" t="s">
        <v>45</v>
      </c>
    </row>
    <row r="30">
      <c r="A30">
        <v>2</v>
      </c>
      <c r="B30" t="s">
        <v>104</v>
      </c>
      <c r="C30" t="s">
        <v>70</v>
      </c>
      <c r="D30" s="12">
        <v>1</v>
      </c>
      <c r="E30" t="s">
        <v>26</v>
      </c>
      <c r="F30" t="s">
        <v>92</v>
      </c>
    </row>
    <row r="31">
      <c r="A31">
        <v>3</v>
      </c>
      <c r="B31" t="s">
        <v>105</v>
      </c>
      <c r="C31" t="s">
        <v>70</v>
      </c>
      <c r="D31" s="12">
        <v>0.5</v>
      </c>
      <c r="E31" t="s">
        <v>26</v>
      </c>
      <c r="F31" t="s">
        <v>92</v>
      </c>
    </row>
    <row r="32">
      <c r="A32">
        <v>4</v>
      </c>
      <c r="B32" t="s">
        <v>106</v>
      </c>
      <c r="C32" t="s">
        <v>77</v>
      </c>
      <c r="D32" s="12">
        <v>0.5</v>
      </c>
      <c r="E32" t="s">
        <v>40</v>
      </c>
      <c r="F32" t="s">
        <v>35</v>
      </c>
    </row>
    <row r="33">
      <c r="A33">
        <v>2</v>
      </c>
      <c r="B33" t="s">
        <v>107</v>
      </c>
      <c r="C33" t="s">
        <v>70</v>
      </c>
      <c r="D33" s="12">
        <v>1</v>
      </c>
      <c r="E33" t="s">
        <v>26</v>
      </c>
      <c r="F33" t="s">
        <v>92</v>
      </c>
    </row>
    <row r="34">
      <c r="A34">
        <v>3</v>
      </c>
      <c r="B34" t="s">
        <v>108</v>
      </c>
      <c r="C34" t="s">
        <v>70</v>
      </c>
      <c r="D34" s="12">
        <v>0.5</v>
      </c>
      <c r="E34" t="s">
        <v>26</v>
      </c>
      <c r="F34" t="s">
        <v>92</v>
      </c>
    </row>
    <row r="35">
      <c r="A35">
        <v>4</v>
      </c>
      <c r="B35" t="s">
        <v>109</v>
      </c>
      <c r="C35" t="s">
        <v>77</v>
      </c>
      <c r="D35" s="12">
        <v>0.5</v>
      </c>
      <c r="E35" t="s">
        <v>40</v>
      </c>
      <c r="F35" t="s">
        <v>35</v>
      </c>
    </row>
    <row r="36">
      <c r="A36">
        <v>2</v>
      </c>
      <c r="B36" t="s">
        <v>110</v>
      </c>
      <c r="C36" t="s">
        <v>70</v>
      </c>
      <c r="D36" s="12">
        <v>1</v>
      </c>
      <c r="E36" t="s">
        <v>26</v>
      </c>
      <c r="F36" t="s">
        <v>92</v>
      </c>
    </row>
    <row r="37">
      <c r="A37">
        <v>3</v>
      </c>
      <c r="B37" t="s">
        <v>111</v>
      </c>
      <c r="C37" t="s">
        <v>77</v>
      </c>
      <c r="D37" s="12">
        <v>0.063</v>
      </c>
      <c r="E37" t="s">
        <v>26</v>
      </c>
      <c r="F3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124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126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127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128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129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130</v>
      </c>
      <c r="B1"/>
      <c r="C1"/>
      <c r="D1"/>
    </row>
    <row r="2">
      <c r="A2" t="str" s="15">
        <f>"00000419 · CARTE · référence : "&amp;Besoins!B3&amp;" "&amp;Besoins!C3&amp;" · multiplicateur réglable sur la feuille ""Besoins"""</f>
        <v>00000419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140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141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142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143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2026-09-15T14:54:14Z</dcterms:created>
  <dc:title>PALETTE DE SORBET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2026-09-15T14:54:14Z</dcterms:modified>
  <cp:revision>1</cp:revision>
</cp:coreProperties>
</file>