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<sst xmlns="http://schemas.openxmlformats.org/spreadsheetml/2006/main" count="54" uniqueCount="54">
  <si>
    <t>Fiche technique</t>
  </si>
  <si>
    <t>Nom</t>
  </si>
  <si>
    <t>SORBET FRAMBOISE (k)</t>
  </si>
  <si>
    <t>Code</t>
  </si>
  <si>
    <t>00000411</t>
  </si>
  <si>
    <t>Classe</t>
  </si>
  <si>
    <t>Calcul (CALC.)</t>
  </si>
  <si>
    <t>Statut</t>
  </si>
  <si>
    <t>publie</t>
  </si>
  <si>
    <t>Verrouillée</t>
  </si>
  <si>
    <t>Oui — Corpus Clipper 1992 validé conforme au DBF original — verrouillé Chapitre 5</t>
  </si>
  <si>
    <t>Source bibliographique</t>
  </si>
  <si>
    <t>CUIS Clipper 1992 — Base originale (CLI.1992)</t>
  </si>
  <si>
    <t>Provenance</t>
  </si>
  <si>
    <t>Archive DOSBox — LIEN.DBF/OBJET.DBF originaux (CLI.1992.DOSBOX)</t>
  </si>
  <si>
    <t>Quantité de référence</t>
  </si>
  <si>
    <t>5 kg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</si>
  <si>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</si>
  <si>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</si>
  <si>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</si>
  <si>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</si>
  <si>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</si>
  <si>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15/09/2026 16:12</t>
  </si>
  <si>
    <t>CUIS.web — Portage du CUIS Clipper de 1992 par Palika &amp; Bernard Vandendaele (créateur du moteur récursif d'origine)</t>
  </si>
  <si>
    <t>Besoins matière</t>
  </si>
  <si>
    <t>Multiplicateur souhaité</t>
  </si>
  <si>
    <t>kg</t>
  </si>
  <si>
    <t>Quantité obtenue</t>
  </si>
  <si>
    <t>Matière première</t>
  </si>
  <si>
    <t>Base (×1, modifiable)</t>
  </si>
  <si>
    <t>Quantité</t>
  </si>
  <si>
    <t>Unité</t>
  </si>
  <si>
    <t>Coût</t>
  </si>
  <si>
    <t>00000190</t>
  </si>
  <si>
    <t>SORBET FRAMBOISE</t>
  </si>
  <si>
    <t>Glace</t>
  </si>
  <si>
    <t>lt</t>
  </si>
  <si>
    <t>Total</t>
  </si>
  <si>
    <t>Niveau</t>
  </si>
  <si>
    <t>Composant</t>
  </si>
  <si>
    <t>Type</t>
  </si>
  <si>
    <t>Quantité (pour 5 kg)</t>
  </si>
  <si>
    <t>recette</t>
  </si>
  <si>
    <t>Calcul</t>
  </si>
  <si>
    <t xml:space="preserve">    ↳ SORBET FRAMBOISE</t>
  </si>
  <si>
    <t>matiere</t>
  </si>
  <si>
    <t>Recette</t>
  </si>
  <si>
    <t>#</t>
  </si>
  <si>
    <t>Verbe</t>
  </si>
  <si>
    <t>Étape</t>
  </si>
  <si>
    <t>Précision technique</t>
  </si>
  <si>
    <t>Durée</t>
  </si>
  <si>
    <t>Fiche technique — SORBET FRAMBOISE (k)</t>
  </si>
  <si>
    <t>SORBET FRAMBOISE (k)  00000411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</si>
</sst>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wrapText="1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 s="3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 t="s">
        <v>14</v>
      </c>
    </row>
    <row r="9">
      <c r="A9"/>
      <c r="B9"/>
    </row>
    <row r="10">
      <c r="A10" t="s" s="4">
        <v>15</v>
      </c>
      <c r="B10" t="s" s="4">
        <v>16</v>
      </c>
    </row>
    <row r="11">
      <c r="A11" t="s" s="4">
        <v>17</v>
      </c>
      <c r="B11" s="5">
        <v>20.4512</v>
      </c>
    </row>
    <row r="12">
      <c r="A12" t="s" s="4">
        <v>18</v>
      </c>
      <c r="B12" s="5">
        <v>4.09024</v>
      </c>
    </row>
    <row r="13">
      <c r="A13"/>
      <c r="B13"/>
    </row>
    <row r="14">
      <c r="A14" t="s" s="6">
        <v>19</v>
      </c>
      <c r="B14" t="s" s="6">
        <v>16</v>
      </c>
    </row>
    <row r="15">
      <c r="A15" t="s" s="6">
        <v>20</v>
      </c>
      <c r="B15" s="7">
        <v>20.4512</v>
      </c>
    </row>
    <row r="16">
      <c r="A16"/>
      <c r="B16"/>
    </row>
    <row r="17">
      <c r="A17" t="s">
        <v>21</v>
      </c>
      <c r="B17" t="s">
        <v>22</v>
      </c>
    </row>
    <row r="18">
      <c r="A18"/>
      <c r="B18" t="s">
        <v>23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8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8">
        <v>24</v>
      </c>
      <c r="B1"/>
      <c r="C1"/>
      <c r="D1"/>
      <c r="E1"/>
      <c r="F1"/>
    </row>
    <row r="2">
      <c r="A2" t="s">
        <v>25</v>
      </c>
      <c r="B2" s="9">
        <v>1</v>
      </c>
      <c r="C2"/>
      <c r="D2"/>
      <c r="E2"/>
      <c r="F2"/>
    </row>
    <row r="3">
      <c r="A3" t="s">
        <v>15</v>
      </c>
      <c r="B3" s="10">
        <v>5</v>
      </c>
      <c r="C3" t="s" s="11">
        <v>26</v>
      </c>
      <c r="D3"/>
      <c r="E3"/>
      <c r="F3"/>
    </row>
    <row r="4">
      <c r="A4" t="s">
        <v>27</v>
      </c>
      <c r="B4" s="12">
        <f>$B$2*B3</f>
        <v>5</v>
      </c>
      <c r="C4" t="str">
        <f>C3</f>
        <v>kg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28</v>
      </c>
      <c r="C6" t="s" s="2">
        <v>5</v>
      </c>
      <c r="D6" t="s" s="2">
        <v>29</v>
      </c>
      <c r="E6" t="s" s="2">
        <v>30</v>
      </c>
      <c r="F6" t="s" s="2">
        <v>31</v>
      </c>
      <c r="G6" t="s" s="2">
        <v>32</v>
      </c>
    </row>
    <row r="7">
      <c r="A7" t="s" s="3">
        <v>33</v>
      </c>
      <c r="B7" t="s">
        <v>34</v>
      </c>
      <c r="C7" t="s">
        <v>35</v>
      </c>
      <c r="D7" s="10">
        <v>5</v>
      </c>
      <c r="E7" s="12">
        <f>D7*$B$2</f>
        <v>5</v>
      </c>
      <c r="F7" t="s">
        <v>36</v>
      </c>
      <c r="G7" s="5">
        <f>E7*4.09024</f>
        <v>20.4512</v>
      </c>
    </row>
    <row r="8">
      <c r="A8"/>
      <c r="B8"/>
      <c r="C8"/>
      <c r="D8"/>
      <c r="E8"/>
      <c r="F8" t="s" s="4">
        <v>37</v>
      </c>
      <c r="G8" s="13">
        <f>SUM(G7:G7)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3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38</v>
      </c>
      <c r="B1" t="s" s="2">
        <v>39</v>
      </c>
      <c r="C1" t="s" s="2">
        <v>40</v>
      </c>
      <c r="D1" t="s" s="2">
        <v>41</v>
      </c>
      <c r="E1" t="s" s="2">
        <v>31</v>
      </c>
      <c r="F1" t="s" s="2">
        <v>5</v>
      </c>
    </row>
    <row r="2">
      <c r="A2">
        <v>0</v>
      </c>
      <c r="B2" t="s">
        <v>2</v>
      </c>
      <c r="C2" t="s">
        <v>42</v>
      </c>
      <c r="D2" s="12">
        <v>5</v>
      </c>
      <c r="E2" t="s">
        <v>26</v>
      </c>
      <c r="F2" t="s">
        <v>43</v>
      </c>
    </row>
    <row r="3">
      <c r="A3">
        <v>1</v>
      </c>
      <c r="B3" t="s">
        <v>44</v>
      </c>
      <c r="C3" t="s">
        <v>45</v>
      </c>
      <c r="D3" s="12">
        <v>5</v>
      </c>
      <c r="E3" t="s">
        <v>36</v>
      </c>
      <c r="F3" t="s">
        <v>35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2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46</v>
      </c>
      <c r="B1" t="s" s="2">
        <v>47</v>
      </c>
      <c r="C1" t="s" s="2">
        <v>48</v>
      </c>
      <c r="D1" t="s" s="2">
        <v>49</v>
      </c>
      <c r="E1" t="s" s="2">
        <v>50</v>
      </c>
      <c r="F1" t="s" s="2">
        <v>51</v>
      </c>
    </row>
    <row r="2">
      <c r="A2" t="s">
        <v>2</v>
      </c>
      <c r="B2"/>
      <c r="C2"/>
      <c r="D2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2"/>
      <c r="F2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7"/>
  <cols>
    <col min="1" max="1" width="22" customWidth="1"/>
    <col min="2" max="2" width="52" customWidth="1"/>
  </cols>
  <sheetData>
    <row r="1" customHeight="1" ht="24">
      <c r="A1" t="s" s="8">
        <v>52</v>
      </c>
      <c r="B1"/>
      <c r="C1"/>
      <c r="D1"/>
    </row>
    <row r="2">
      <c r="A2" t="str" s="15">
        <f>"00000411 · CALC. · référence : "&amp;Besoins!B3&amp;" "&amp;Besoins!C3&amp;" · multiplicateur réglable sur la feuille ""Besoins"""</f>
        <v>00000411 · CALC. · référence : 5 kg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53</v>
      </c>
      <c r="B4"/>
      <c r="C4"/>
      <c r="D4"/>
    </row>
    <row r="5">
      <c r="A5"/>
      <c r="B5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5"/>
      <c r="D5"/>
    </row>
    <row r="6">
      <c r="A6"/>
      <c r="B6"/>
      <c r="C6"/>
      <c r="D6"/>
    </row>
    <row r="7">
      <c r="A7" t="s" s="18">
        <v>23</v>
      </c>
      <c r="B7"/>
      <c r="C7"/>
      <c r="D7"/>
    </row>
  </sheetData>
  <sheetProtection sheet="1"/>
  <mergeCells count="5">
    <mergeCell ref="A1:D1"/>
    <mergeCell ref="A2:D2"/>
    <mergeCell ref="A4:D4"/>
    <mergeCell ref="B5:D5"/>
    <mergeCell ref="A7:D7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2026-09-15T14:12:31Z</dcterms:created>
  <dc:title>SORBET FRAMBOISE (k)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2026-09-15T14:12:31Z</dcterms:modified>
  <cp:revision>1</cp:revision>
</cp:coreProperties>
</file>