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<sst xmlns="http://schemas.openxmlformats.org/spreadsheetml/2006/main" count="48" uniqueCount="48">
  <si>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</si>
  <si>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</si>
  <si>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</si>
  <si>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</si>
  <si>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</si>
  <si>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</si>
  <si>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</si>
  <si>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</si>
  <si>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</si>
  <si>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</si>
  <si>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</si>
  <si>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</si>
  <si>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</si>
  <si>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</si>
  <si>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</si>
  <si>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</si>
  <si>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</si>
  <si>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</si>
  <si>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</si>
  <si>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lt</t>
  </si>
  <si>
    <t>00000111</t>
  </si>
  <si>
    <t>PURE DE FRAMBOISES (BOIRON)</t>
  </si>
  <si>
    <t>Total</t>
  </si>
  <si>
    <t>Recette</t>
  </si>
  <si>
    <t>#</t>
  </si>
  <si>
    <t>Verbe</t>
  </si>
  <si>
    <t>Étape</t>
  </si>
  <si>
    <t>Précision technique</t>
  </si>
  <si>
    <t>Durée</t>
  </si>
  <si>
    <t>DÉCOR COULIS FRUIT ROUGE</t>
  </si>
  <si>
    <t>COULIS DE FRUITS ROUGES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</si>
  <si>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</si>
  <si>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</si>
  <si>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</si>
  <si>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</si>
  <si>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</si>
  <si>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</si>
  <si>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COULIS DE FRUITS ROUGES</t>
  </si>
  <si>
    <t xml:space="preserve">        ↳ PURE DE FRAISES (BOIRON)</t>
  </si>
  <si>
    <t>matiere</t>
  </si>
  <si>
    <t xml:space="preserve">        ↳ PURE DE FRAMBOISES (BOIRON)</t>
  </si>
  <si>
    <t xml:space="preserve">        ↳ RAFTISUC  (L)</t>
  </si>
  <si>
    <t xml:space="preserve">            ↳ RAFTISUC</t>
  </si>
  <si>
    <t>Fiche technique — DÉCOR COULIS FRUIT ROUGE</t>
  </si>
  <si>
    <t>DÉCOR COULIS FRUIT ROUGE  00000393</t>
  </si>
  <si>
    <t>↳ COULIS DE FRUITS ROUGES  00000260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</si>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</sst>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0.05</v>
      </c>
      <c r="C3" t="s" s="5">
        <v>3</v>
      </c>
      <c r="D3"/>
      <c r="E3"/>
      <c r="F3"/>
    </row>
    <row r="4">
      <c r="A4" t="s">
        <v>4</v>
      </c>
      <c r="B4" s="6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0.016667</v>
      </c>
      <c r="E7" s="6">
        <f>D7*$B$2</f>
        <v>0.016667</v>
      </c>
      <c r="F7" t="s">
        <v>15</v>
      </c>
      <c r="G7" s="9">
        <f>E7*1.1960760785</f>
        <v>0.019935</v>
      </c>
    </row>
    <row r="8">
      <c r="A8" t="s" s="8">
        <v>16</v>
      </c>
      <c r="B8" t="s">
        <v>17</v>
      </c>
      <c r="C8" t="s">
        <v>18</v>
      </c>
      <c r="D8" s="4">
        <v>0.016667</v>
      </c>
      <c r="E8" s="6">
        <f>D8*$B$2</f>
        <v>0.016667</v>
      </c>
      <c r="F8" t="s">
        <v>19</v>
      </c>
      <c r="G8" s="9">
        <f>E8*5.7014859703</f>
        <v>0.095027</v>
      </c>
    </row>
    <row r="9">
      <c r="A9" t="s" s="8">
        <v>20</v>
      </c>
      <c r="B9" t="s">
        <v>21</v>
      </c>
      <c r="C9" t="s">
        <v>18</v>
      </c>
      <c r="D9" s="4">
        <v>0.016667</v>
      </c>
      <c r="E9" s="6">
        <f>D9*$B$2</f>
        <v>0.016667</v>
      </c>
      <c r="F9" t="s">
        <v>19</v>
      </c>
      <c r="G9" s="9">
        <f>E9*6.4450710986</f>
        <v>0.10742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31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29</v>
      </c>
      <c r="C2" t="s">
        <v>36</v>
      </c>
      <c r="D2" s="6">
        <f>'Besoins'!$B$2*0.05</f>
        <v>0.05</v>
      </c>
      <c r="E2" t="s">
        <v>3</v>
      </c>
    </row>
    <row r="3">
      <c r="A3">
        <v>1</v>
      </c>
      <c r="B3" t="s">
        <v>37</v>
      </c>
      <c r="C3" t="s">
        <v>36</v>
      </c>
      <c r="D3" s="6">
        <f>'Besoins'!$B$2*0.05</f>
        <v>0.05</v>
      </c>
      <c r="E3" t="s">
        <v>19</v>
      </c>
    </row>
    <row r="4">
      <c r="A4">
        <v>2</v>
      </c>
      <c r="B4" t="s">
        <v>38</v>
      </c>
      <c r="C4" t="s">
        <v>39</v>
      </c>
      <c r="D4" s="6">
        <f>'Besoins'!$B$2*0.0166666667</f>
        <v>0.016667</v>
      </c>
      <c r="E4" t="s">
        <v>19</v>
      </c>
    </row>
    <row r="5">
      <c r="A5">
        <v>2</v>
      </c>
      <c r="B5" t="s">
        <v>40</v>
      </c>
      <c r="C5" t="s">
        <v>39</v>
      </c>
      <c r="D5" s="6">
        <f>'Besoins'!$B$2*0.0166666667</f>
        <v>0.016667</v>
      </c>
      <c r="E5" t="s">
        <v>19</v>
      </c>
    </row>
    <row r="6">
      <c r="A6">
        <v>2</v>
      </c>
      <c r="B6" t="s">
        <v>41</v>
      </c>
      <c r="C6" t="s">
        <v>36</v>
      </c>
      <c r="D6" s="6">
        <f>'Besoins'!$B$2*0.0166666667</f>
        <v>0.016667</v>
      </c>
      <c r="E6" t="s">
        <v>19</v>
      </c>
    </row>
    <row r="7">
      <c r="A7">
        <v>3</v>
      </c>
      <c r="B7" t="s">
        <v>42</v>
      </c>
      <c r="C7" t="s">
        <v>39</v>
      </c>
      <c r="D7" s="6">
        <f>'Besoins'!$B$2*0.0166666667</f>
        <v>0.016667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43</v>
      </c>
      <c r="B1"/>
      <c r="C1"/>
      <c r="D1"/>
    </row>
    <row r="2">
      <c r="A2" t="str" s="13">
        <f>"00000393 · PAT.DECORATIONS · référence : "&amp;Besoins!B3&amp;" "&amp;Besoins!C3&amp;" · multiplicateur réglable sur la feuille ""Besoins"""</f>
        <v>00000393 · PAT.DECORATIONS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46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47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2026-09-15T15:39:48Z</dcterms:created>
  <dc:title>DÉCOR COULIS FRUIT ROUGE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2026-09-15T15:39:48Z</dcterms:modified>
  <cp:revision>1</cp:revision>
</cp:coreProperties>
</file>