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<sst xmlns="http://schemas.openxmlformats.org/spreadsheetml/2006/main" count="102" uniqueCount="102">
  <si>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</si>
  <si>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</si>
  <si>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SACHER TöRTE (30 CM.)</t>
  </si>
  <si>
    <t>Code</t>
  </si>
  <si>
    <t>00000388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</si>
  <si>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</si>
  <si>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</si>
  <si>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</si>
  <si>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</si>
  <si>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</si>
  <si>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</si>
  <si>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</si>
  <si>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</si>
  <si>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</si>
  <si>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</si>
  <si>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</si>
  <si>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</si>
  <si>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</si>
  <si>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</si>
  <si>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</si>
  <si>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</si>
  <si>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</si>
  <si>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</si>
  <si>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</si>
  <si>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</si>
  <si>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</si>
  <si>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</si>
  <si>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</si>
  <si>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</si>
  <si>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</si>
  <si>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</si>
  <si>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</si>
  <si>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</si>
  <si>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</si>
  <si>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</si>
  <si>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</si>
  <si>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</si>
  <si>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</si>
  <si>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</si>
  <si>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</si>
  <si>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</si>
  <si>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</si>
  <si>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</si>
  <si>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00000041</t>
  </si>
  <si>
    <t>CONFITURE D'ABRICOT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</si>
  <si>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</si>
  <si>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</si>
  <si>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</si>
  <si>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</si>
  <si>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</si>
  <si>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</si>
  <si>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</si>
  <si>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00000735</t>
  </si>
  <si>
    <t>MOULES  TARTE (30 CM)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</si>
  <si>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</si>
  <si>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</si>
  <si>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</si>
  <si>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</si>
  <si>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</si>
  <si>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</si>
  <si>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</si>
  <si>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</si>
  <si>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</si>
  <si>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</si>
  <si>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</si>
  <si>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</si>
  <si>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</si>
  <si>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SACHER (CERCLES DE 30 CM.,600 GR.)</t>
  </si>
  <si>
    <t>Appareils divers</t>
  </si>
  <si>
    <t xml:space="preserve">        ↳ BISCUIT SACHER</t>
  </si>
  <si>
    <t xml:space="preserve">            ↳ CHOCOLAT 835</t>
  </si>
  <si>
    <t>matiere</t>
  </si>
  <si>
    <t xml:space="preserve">            ↳ BEURRE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</si>
  <si>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</si>
  <si>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</si>
  <si>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</si>
  <si>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</si>
  <si>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</si>
  <si>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</si>
  <si>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</si>
  <si>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    ↳ FARINE (FLEUR DE FROMENT)</t>
  </si>
  <si>
    <t xml:space="preserve">        ↳ MOULES  TARTE (30 CM)</t>
  </si>
  <si>
    <t xml:space="preserve">    ↳ GANACHE</t>
  </si>
  <si>
    <t xml:space="preserve">        ↳ CHOCOLAT 835</t>
  </si>
  <si>
    <t xml:space="preserve">        ↳ LAIT</t>
  </si>
  <si>
    <t xml:space="preserve">        ↳ MIEL LIQUIDE (MELI)</t>
  </si>
  <si>
    <t xml:space="preserve">        ↳ BEURRE</t>
  </si>
  <si>
    <t xml:space="preserve">    ↳ CONFITURE D'ABRICOT</t>
  </si>
  <si>
    <t>Recette</t>
  </si>
  <si>
    <t>#</t>
  </si>
  <si>
    <t>Verbe</t>
  </si>
  <si>
    <t>Étape</t>
  </si>
  <si>
    <t>Précision technique</t>
  </si>
  <si>
    <t>Durée</t>
  </si>
  <si>
    <t>BISCUIT SACHER (CERCLES DE 30 CM.,600 GR.)</t>
  </si>
  <si>
    <t>BISCUIT SACHER</t>
  </si>
  <si>
    <t>GANACHE</t>
  </si>
  <si>
    <t>Fiche technique — SACHER TöRTE (30 CM.)</t>
  </si>
  <si>
    <t>SACHER TöRTE (30 CM.)  00000388</t>
  </si>
  <si>
    <t>↳ BISCUIT SACHER (CERCLES DE 30 CM.,600 GR.)  00000387</t>
  </si>
  <si>
    <t>↳ BISCUIT SACHER  00000868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</si>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</sst>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2.6908512</v>
      </c>
    </row>
    <row r="12">
      <c r="A12" t="s" s="4">
        <v>18</v>
      </c>
      <c r="B12" s="5">
        <v>2.6908512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2.6908512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0.178</v>
      </c>
      <c r="E7" s="12">
        <f>D7*$B$2</f>
        <v>0.178</v>
      </c>
      <c r="F7" t="s">
        <v>36</v>
      </c>
      <c r="G7" s="5">
        <f>E7*3.1247</f>
        <v>0.556197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36</v>
      </c>
      <c r="G8" s="5">
        <f>E8*0.022064</f>
        <v>0.002206</v>
      </c>
    </row>
    <row r="9">
      <c r="A9" t="s" s="3">
        <v>40</v>
      </c>
      <c r="B9" t="s">
        <v>41</v>
      </c>
      <c r="C9" t="s">
        <v>42</v>
      </c>
      <c r="D9" s="10">
        <v>0.118</v>
      </c>
      <c r="E9" s="12">
        <f>D9*$B$2</f>
        <v>0.118</v>
      </c>
      <c r="F9" t="s">
        <v>36</v>
      </c>
      <c r="G9" s="5">
        <f>E9*3.9514</f>
        <v>0.466265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36</v>
      </c>
      <c r="G10" s="5">
        <f>E10*1.475</f>
        <v>0.1475</v>
      </c>
    </row>
    <row r="11">
      <c r="A11" t="s" s="3">
        <v>46</v>
      </c>
      <c r="B11" t="s">
        <v>47</v>
      </c>
      <c r="C11" t="s">
        <v>48</v>
      </c>
      <c r="D11" s="10">
        <v>5</v>
      </c>
      <c r="E11" s="12">
        <f>D11*$B$2</f>
        <v>5</v>
      </c>
      <c r="F11" t="s">
        <v>26</v>
      </c>
      <c r="G11" s="5">
        <f>E11*0.27</f>
        <v>1.35</v>
      </c>
    </row>
    <row r="12">
      <c r="A12" t="s" s="3">
        <v>49</v>
      </c>
      <c r="B12" t="s">
        <v>50</v>
      </c>
      <c r="C12" t="s">
        <v>48</v>
      </c>
      <c r="D12" s="10">
        <v>0.042</v>
      </c>
      <c r="E12" s="12">
        <f>D12*$B$2</f>
        <v>0.042</v>
      </c>
      <c r="F12" t="s">
        <v>51</v>
      </c>
      <c r="G12" s="5">
        <f>E12*0.5999</f>
        <v>0.025196</v>
      </c>
    </row>
    <row r="13">
      <c r="A13" t="s" s="3">
        <v>52</v>
      </c>
      <c r="B13" t="s">
        <v>53</v>
      </c>
      <c r="C13" t="s">
        <v>54</v>
      </c>
      <c r="D13" s="10">
        <v>1</v>
      </c>
      <c r="E13" s="12">
        <f>D13*$B$2</f>
        <v>1</v>
      </c>
      <c r="F13" t="s">
        <v>26</v>
      </c>
      <c r="G13" s="5">
        <f>E13*0</f>
        <v>0</v>
      </c>
    </row>
    <row r="14">
      <c r="A14" t="s" s="3">
        <v>55</v>
      </c>
      <c r="B14" t="s">
        <v>56</v>
      </c>
      <c r="C14" t="s">
        <v>57</v>
      </c>
      <c r="D14" s="10">
        <v>0.012</v>
      </c>
      <c r="E14" s="12">
        <f>D14*$B$2</f>
        <v>0.012</v>
      </c>
      <c r="F14" t="s">
        <v>36</v>
      </c>
      <c r="G14" s="5">
        <f>E14*4.0406</f>
        <v>0.048487</v>
      </c>
    </row>
    <row r="15">
      <c r="A15" t="s" s="3">
        <v>58</v>
      </c>
      <c r="B15" t="s">
        <v>59</v>
      </c>
      <c r="C15" t="s">
        <v>57</v>
      </c>
      <c r="D15" s="10">
        <v>0.1</v>
      </c>
      <c r="E15" s="12">
        <f>D15*$B$2</f>
        <v>0.1</v>
      </c>
      <c r="F15" t="s">
        <v>36</v>
      </c>
      <c r="G15" s="5">
        <f>E15*0.95</f>
        <v>0.095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0.675</v>
      </c>
      <c r="E4" t="s">
        <v>36</v>
      </c>
      <c r="F4" t="s">
        <v>68</v>
      </c>
    </row>
    <row r="5">
      <c r="A5">
        <v>3</v>
      </c>
      <c r="B5" t="s">
        <v>70</v>
      </c>
      <c r="C5" t="s">
        <v>71</v>
      </c>
      <c r="D5" s="12">
        <v>0.1</v>
      </c>
      <c r="E5" t="s">
        <v>36</v>
      </c>
      <c r="F5" t="s">
        <v>35</v>
      </c>
    </row>
    <row r="6">
      <c r="A6">
        <v>3</v>
      </c>
      <c r="B6" t="s">
        <v>72</v>
      </c>
      <c r="C6" t="s">
        <v>71</v>
      </c>
      <c r="D6" s="12">
        <v>0.1</v>
      </c>
      <c r="E6" t="s">
        <v>36</v>
      </c>
      <c r="F6" t="s">
        <v>42</v>
      </c>
    </row>
    <row r="7">
      <c r="A7">
        <v>3</v>
      </c>
      <c r="B7" t="s">
        <v>73</v>
      </c>
      <c r="C7" t="s">
        <v>65</v>
      </c>
      <c r="D7" s="12">
        <v>5</v>
      </c>
      <c r="E7" t="s">
        <v>26</v>
      </c>
      <c r="F7" t="s">
        <v>74</v>
      </c>
    </row>
    <row r="8">
      <c r="A8">
        <v>4</v>
      </c>
      <c r="B8" t="s">
        <v>75</v>
      </c>
      <c r="C8" t="s">
        <v>65</v>
      </c>
      <c r="D8" s="12">
        <v>0.095</v>
      </c>
      <c r="E8" t="s">
        <v>51</v>
      </c>
      <c r="F8" t="s">
        <v>74</v>
      </c>
    </row>
    <row r="9">
      <c r="A9">
        <v>5</v>
      </c>
      <c r="B9" t="s">
        <v>76</v>
      </c>
      <c r="C9" t="s">
        <v>71</v>
      </c>
      <c r="D9" s="12">
        <v>2.5</v>
      </c>
      <c r="E9" t="s">
        <v>26</v>
      </c>
      <c r="F9" t="s">
        <v>48</v>
      </c>
    </row>
    <row r="10">
      <c r="A10">
        <v>3</v>
      </c>
      <c r="B10" t="s">
        <v>77</v>
      </c>
      <c r="C10" t="s">
        <v>65</v>
      </c>
      <c r="D10" s="12">
        <v>5</v>
      </c>
      <c r="E10" t="s">
        <v>26</v>
      </c>
      <c r="F10" t="s">
        <v>74</v>
      </c>
    </row>
    <row r="11">
      <c r="A11">
        <v>4</v>
      </c>
      <c r="B11" t="s">
        <v>78</v>
      </c>
      <c r="C11" t="s">
        <v>65</v>
      </c>
      <c r="D11" s="12">
        <v>0.18</v>
      </c>
      <c r="E11" t="s">
        <v>51</v>
      </c>
      <c r="F11" t="s">
        <v>74</v>
      </c>
    </row>
    <row r="12">
      <c r="A12">
        <v>5</v>
      </c>
      <c r="B12" t="s">
        <v>76</v>
      </c>
      <c r="C12" t="s">
        <v>71</v>
      </c>
      <c r="D12" s="12">
        <v>2.5</v>
      </c>
      <c r="E12" t="s">
        <v>26</v>
      </c>
      <c r="F12" t="s">
        <v>48</v>
      </c>
    </row>
    <row r="13">
      <c r="A13">
        <v>3</v>
      </c>
      <c r="B13" t="s">
        <v>79</v>
      </c>
      <c r="C13" t="s">
        <v>71</v>
      </c>
      <c r="D13" s="12">
        <v>0.1</v>
      </c>
      <c r="E13" t="s">
        <v>36</v>
      </c>
      <c r="F13" t="s">
        <v>57</v>
      </c>
    </row>
    <row r="14">
      <c r="A14">
        <v>3</v>
      </c>
      <c r="B14" t="s">
        <v>80</v>
      </c>
      <c r="C14" t="s">
        <v>71</v>
      </c>
      <c r="D14" s="12">
        <v>0.1</v>
      </c>
      <c r="E14" t="s">
        <v>36</v>
      </c>
      <c r="F14" t="s">
        <v>39</v>
      </c>
    </row>
    <row r="15">
      <c r="A15">
        <v>2</v>
      </c>
      <c r="B15" t="s">
        <v>81</v>
      </c>
      <c r="C15" t="s">
        <v>71</v>
      </c>
      <c r="D15" s="12">
        <v>1</v>
      </c>
      <c r="E15" t="s">
        <v>26</v>
      </c>
      <c r="F15" t="s">
        <v>54</v>
      </c>
    </row>
    <row r="16">
      <c r="A16">
        <v>1</v>
      </c>
      <c r="B16" t="s">
        <v>82</v>
      </c>
      <c r="C16" t="s">
        <v>65</v>
      </c>
      <c r="D16" s="12">
        <v>0.15</v>
      </c>
      <c r="E16" t="s">
        <v>36</v>
      </c>
      <c r="F16" t="s">
        <v>68</v>
      </c>
    </row>
    <row r="17">
      <c r="A17">
        <v>2</v>
      </c>
      <c r="B17" t="s">
        <v>83</v>
      </c>
      <c r="C17" t="s">
        <v>71</v>
      </c>
      <c r="D17" s="12">
        <v>0.078</v>
      </c>
      <c r="E17" t="s">
        <v>36</v>
      </c>
      <c r="F17" t="s">
        <v>35</v>
      </c>
    </row>
    <row r="18">
      <c r="A18">
        <v>2</v>
      </c>
      <c r="B18" t="s">
        <v>84</v>
      </c>
      <c r="C18" t="s">
        <v>71</v>
      </c>
      <c r="D18" s="12">
        <v>0.042</v>
      </c>
      <c r="E18" t="s">
        <v>51</v>
      </c>
      <c r="F18" t="s">
        <v>48</v>
      </c>
    </row>
    <row r="19">
      <c r="A19">
        <v>2</v>
      </c>
      <c r="B19" t="s">
        <v>85</v>
      </c>
      <c r="C19" t="s">
        <v>71</v>
      </c>
      <c r="D19" s="12">
        <v>0.012</v>
      </c>
      <c r="E19" t="s">
        <v>36</v>
      </c>
      <c r="F19" t="s">
        <v>57</v>
      </c>
    </row>
    <row r="20">
      <c r="A20">
        <v>2</v>
      </c>
      <c r="B20" t="s">
        <v>86</v>
      </c>
      <c r="C20" t="s">
        <v>71</v>
      </c>
      <c r="D20" s="12">
        <v>0.018</v>
      </c>
      <c r="E20" t="s">
        <v>36</v>
      </c>
      <c r="F20" t="s">
        <v>42</v>
      </c>
    </row>
    <row r="21">
      <c r="A21">
        <v>1</v>
      </c>
      <c r="B21" t="s">
        <v>87</v>
      </c>
      <c r="C21" t="s">
        <v>71</v>
      </c>
      <c r="D21" s="12">
        <v>0.1</v>
      </c>
      <c r="E21" t="s">
        <v>36</v>
      </c>
      <c r="F21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97</v>
      </c>
      <c r="B1"/>
      <c r="C1"/>
      <c r="D1"/>
    </row>
    <row r="2">
      <c r="A2" t="str" s="15">
        <f>"00000388 · PAT.GATEAUX · référence : "&amp;Besoins!B3&amp;" "&amp;Besoins!C3&amp;" · multiplicateur réglable sur la feuille ""Besoins"""</f>
        <v>00000388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2026-09-15T15:39:25Z</dcterms:created>
  <dc:title>SACHER TöRTE (30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2026-09-15T15:39:25Z</dcterms:modified>
  <cp:revision>1</cp:revision>
</cp:coreProperties>
</file>