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<sst xmlns="http://schemas.openxmlformats.org/spreadsheetml/2006/main" count="54" uniqueCount="54">
  <si>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</si>
  <si>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</si>
  <si>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</si>
  <si>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</si>
  <si>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</si>
  <si>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</si>
  <si>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</si>
  <si>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</si>
  <si>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</si>
  <si>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</si>
  <si>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</si>
  <si>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</si>
  <si>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</si>
  <si>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</si>
  <si>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</si>
  <si>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</si>
  <si>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</si>
  <si>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</si>
  <si>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</si>
  <si>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</si>
  <si>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</si>
  <si>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</si>
  <si>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</si>
  <si>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</si>
  <si>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</si>
  <si>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</si>
  <si>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</si>
  <si>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</si>
  <si>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</si>
  <si>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</si>
  <si>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</si>
  <si>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</si>
  <si>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</si>
  <si>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</si>
  <si>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</si>
  <si>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</si>
  <si>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</si>
  <si>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PÂTE À STRUDEL</t>
  </si>
  <si>
    <t>Niveau</t>
  </si>
  <si>
    <t>Composant</t>
  </si>
  <si>
    <t>Type</t>
  </si>
  <si>
    <t>Quantité (× multiplicateur, voir feuille Besoins)</t>
  </si>
  <si>
    <t>recette</t>
  </si>
  <si>
    <t xml:space="preserve">    ↳ FARINE (FLEUR DE FROMENT)</t>
  </si>
  <si>
    <t>matiere</t>
  </si>
  <si>
    <t xml:space="preserve">    ↳ BEURRE</t>
  </si>
  <si>
    <t xml:space="preserve">    ↳ OEUF (P) (conv.)</t>
  </si>
  <si>
    <t>conversion</t>
  </si>
  <si>
    <t xml:space="preserve">    ↳ LAIT</t>
  </si>
  <si>
    <t xml:space="preserve">    ↳ HUILE D'OLIVE (TURRI)</t>
  </si>
  <si>
    <t xml:space="preserve">    ↳ SEL</t>
  </si>
  <si>
    <t>Fiche technique — PÂTE À STRUDEL</t>
  </si>
  <si>
    <t>PÂTE À STRUDEL  00000384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</si>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</sst>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0.53</v>
      </c>
      <c r="C3" t="s" s="5">
        <v>3</v>
      </c>
      <c r="D3"/>
      <c r="E3"/>
      <c r="F3"/>
    </row>
    <row r="4">
      <c r="A4" t="s">
        <v>4</v>
      </c>
      <c r="B4" s="6">
        <f>$B$2*B3</f>
        <v>0.53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E7*0.022064</f>
        <v>0.005516</v>
      </c>
    </row>
    <row r="8">
      <c r="A8" t="s" s="8">
        <v>15</v>
      </c>
      <c r="B8" t="s">
        <v>16</v>
      </c>
      <c r="C8" t="s">
        <v>14</v>
      </c>
      <c r="D8" s="4">
        <v>0.02</v>
      </c>
      <c r="E8" s="6">
        <f>D8*$B$2</f>
        <v>0.02</v>
      </c>
      <c r="F8" t="s">
        <v>17</v>
      </c>
      <c r="G8" s="9">
        <f>E8*3.8423</f>
        <v>0.076846</v>
      </c>
    </row>
    <row r="9">
      <c r="A9" t="s" s="8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3</v>
      </c>
      <c r="G9" s="9">
        <f>E9*3.9514</f>
        <v>0.39514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E10*0.27</f>
        <v>0.27</v>
      </c>
    </row>
    <row r="11">
      <c r="A11" t="s" s="8">
        <v>25</v>
      </c>
      <c r="B11" t="s">
        <v>26</v>
      </c>
      <c r="C11" t="s">
        <v>27</v>
      </c>
      <c r="D11" s="4">
        <v>0.005</v>
      </c>
      <c r="E11" s="6">
        <f>D11*$B$2</f>
        <v>0.005</v>
      </c>
      <c r="F11" t="s">
        <v>3</v>
      </c>
      <c r="G11" s="9">
        <f>E11*0.186416</f>
        <v>0.000932</v>
      </c>
    </row>
    <row r="12">
      <c r="A12" t="s" s="8">
        <v>28</v>
      </c>
      <c r="B12" t="s">
        <v>29</v>
      </c>
      <c r="C12" t="s">
        <v>23</v>
      </c>
      <c r="D12" s="4">
        <v>0.1</v>
      </c>
      <c r="E12" s="6">
        <f>D12*$B$2</f>
        <v>0.1</v>
      </c>
      <c r="F12" t="s">
        <v>17</v>
      </c>
      <c r="G12" s="9">
        <f>E12*0.5999</f>
        <v>0.05999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37</v>
      </c>
      <c r="C2" t="s">
        <v>42</v>
      </c>
      <c r="D2" s="6">
        <f>'Besoins'!$B$2*0.53</f>
        <v>0.53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'Besoins'!$B$2*0.25</f>
        <v>0.25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'Besoins'!$B$2*0.1</f>
        <v>0.1</v>
      </c>
      <c r="E4" t="s">
        <v>3</v>
      </c>
    </row>
    <row r="5">
      <c r="A5">
        <v>1</v>
      </c>
      <c r="B5" t="s">
        <v>46</v>
      </c>
      <c r="C5" t="s">
        <v>47</v>
      </c>
      <c r="D5" s="6">
        <f>'Besoins'!$B$2*1</f>
        <v>1</v>
      </c>
      <c r="E5" t="s">
        <v>24</v>
      </c>
    </row>
    <row r="6">
      <c r="A6">
        <v>1</v>
      </c>
      <c r="B6" t="s">
        <v>48</v>
      </c>
      <c r="C6" t="s">
        <v>44</v>
      </c>
      <c r="D6" s="6">
        <f>'Besoins'!$B$2*0.1</f>
        <v>0.1</v>
      </c>
      <c r="E6" t="s">
        <v>17</v>
      </c>
    </row>
    <row r="7">
      <c r="A7">
        <v>1</v>
      </c>
      <c r="B7" t="s">
        <v>49</v>
      </c>
      <c r="C7" t="s">
        <v>44</v>
      </c>
      <c r="D7" s="6">
        <f>'Besoins'!$B$2*0.02</f>
        <v>0.02</v>
      </c>
      <c r="E7" t="s">
        <v>17</v>
      </c>
    </row>
    <row r="8">
      <c r="A8">
        <v>1</v>
      </c>
      <c r="B8" t="s">
        <v>50</v>
      </c>
      <c r="C8" t="s">
        <v>44</v>
      </c>
      <c r="D8" s="6">
        <f>'Besoins'!$B$2*0.005</f>
        <v>0.005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"00000384 · PAT.PATES.FEUILLET · référence : "&amp;Besoins!B3&amp;" "&amp;Besoins!C3&amp;" · multiplicateur réglable sur la feuille ""Besoins"""</f>
        <v>00000384 · PAT.PATES.FEUILLET · référence : 0,53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2026-09-15T12:38:47Z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2026-09-15T12:38:47Z</dcterms:modified>
  <cp:revision>1</cp:revision>
</cp:coreProperties>
</file>