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<sst xmlns="http://schemas.openxmlformats.org/spreadsheetml/2006/main" count="78" uniqueCount="78">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</sst>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0.07</v>
      </c>
      <c r="E9" s="6">
        <f>D9*$B$2</f>
        <v>0.07</v>
      </c>
      <c r="F9" t="s">
        <v>15</v>
      </c>
      <c r="G9" s="9">
        <f>E9*0.7833</f>
        <v>0.054831</v>
      </c>
    </row>
    <row r="10">
      <c r="A10" t="s" s="8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9">
        <f>E10*3.9514</f>
        <v>1.18542</v>
      </c>
    </row>
    <row r="11">
      <c r="A11" t="s" s="8">
        <v>24</v>
      </c>
      <c r="B11" t="s">
        <v>25</v>
      </c>
      <c r="C11" t="s">
        <v>26</v>
      </c>
      <c r="D11" s="4">
        <v>9</v>
      </c>
      <c r="E11" s="6">
        <f>D11*$B$2</f>
        <v>9</v>
      </c>
      <c r="F11" t="s">
        <v>3</v>
      </c>
      <c r="G11" s="9">
        <f>E11*0.27</f>
        <v>2.43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30</v>
      </c>
      <c r="B13" t="s">
        <v>31</v>
      </c>
      <c r="C13" t="s">
        <v>26</v>
      </c>
      <c r="D13" s="4">
        <v>1.4</v>
      </c>
      <c r="E13" s="6">
        <f>D13*$B$2</f>
        <v>1.4</v>
      </c>
      <c r="F13" t="s">
        <v>32</v>
      </c>
      <c r="G13" s="9">
        <f>E13*0.5999</f>
        <v>0.83986</v>
      </c>
    </row>
    <row r="14">
      <c r="A14" t="s" s="8">
        <v>33</v>
      </c>
      <c r="B14" t="s">
        <v>34</v>
      </c>
      <c r="C14" t="s">
        <v>35</v>
      </c>
      <c r="D14" s="4">
        <v>0.31</v>
      </c>
      <c r="E14" s="6">
        <f>D14*$B$2</f>
        <v>0.31</v>
      </c>
      <c r="F14" t="s">
        <v>15</v>
      </c>
      <c r="G14" s="9">
        <f>E14*0.95</f>
        <v>0.2945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'Besoins'!$B$2*1.5</f>
        <v>1.5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'Besoins'!$B$2*1</f>
        <v>1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'Besoins'!$B$2*0.25</f>
        <v>0.25</v>
      </c>
      <c r="E16" t="s">
        <v>15</v>
      </c>
    </row>
    <row r="17">
      <c r="A17">
        <v>2</v>
      </c>
      <c r="B17" t="s">
        <v>69</v>
      </c>
      <c r="C17" t="s">
        <v>63</v>
      </c>
      <c r="D17" s="6">
        <f>'Besoins'!$B$2*10</f>
        <v>10</v>
      </c>
      <c r="E17" t="s">
        <v>3</v>
      </c>
    </row>
    <row r="18">
      <c r="A18">
        <v>2</v>
      </c>
      <c r="B18" t="s">
        <v>70</v>
      </c>
      <c r="C18" t="s">
        <v>57</v>
      </c>
      <c r="D18" s="6">
        <f>'Besoins'!$B$2*0.07</f>
        <v>0.07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