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<sst xmlns="http://schemas.openxmlformats.org/spreadsheetml/2006/main" count="78" uniqueCount="78">
  <si>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</si>
  <si>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</si>
  <si>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</si>
  <si>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</si>
  <si>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</si>
  <si>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</si>
  <si>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</si>
  <si>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</si>
  <si>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</si>
  <si>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</si>
  <si>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</si>
  <si>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</si>
  <si>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</si>
  <si>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</si>
  <si>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</si>
  <si>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</si>
  <si>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</si>
  <si>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</si>
  <si>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</si>
  <si>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</si>
  <si>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</si>
  <si>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</si>
  <si>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</si>
  <si>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</si>
  <si>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</si>
  <si>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</si>
  <si>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</si>
  <si>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</si>
  <si>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</si>
  <si>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</si>
  <si>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</si>
  <si>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</si>
  <si>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</si>
  <si>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</si>
  <si>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</si>
  <si>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</si>
  <si>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</si>
  <si>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</si>
  <si>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</si>
  <si>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</si>
  <si>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</si>
  <si>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</si>
  <si>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</si>
  <si>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PRUNES</t>
  </si>
  <si>
    <t>FOND DE TARTE,25 CM.</t>
  </si>
  <si>
    <t>PÂTE À TARTE</t>
  </si>
  <si>
    <t>PÂTE À LEVÉE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</si>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</sst>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2.1</v>
      </c>
      <c r="E8" s="6">
        <f>D8*$B$2</f>
        <v>2.1</v>
      </c>
      <c r="F8" t="s">
        <v>18</v>
      </c>
      <c r="G8" s="9">
        <f>E8*0.022064</f>
        <v>0.046334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8</v>
      </c>
      <c r="E11" s="6">
        <f>D11*$B$2</f>
        <v>8</v>
      </c>
      <c r="F11" t="s">
        <v>3</v>
      </c>
      <c r="G11" s="9">
        <f>E11*0.27</f>
        <v>2.16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0.8</v>
      </c>
      <c r="E13" s="6">
        <f>D13*$B$2</f>
        <v>0.8</v>
      </c>
      <c r="F13" t="s">
        <v>32</v>
      </c>
      <c r="G13" s="9">
        <f>E13*0.5999</f>
        <v>0.47992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18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18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18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18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18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18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18</v>
      </c>
    </row>
    <row r="14">
      <c r="A14">
        <v>1</v>
      </c>
      <c r="B14" t="s">
        <v>66</v>
      </c>
      <c r="C14" t="s">
        <v>52</v>
      </c>
      <c r="D14" s="6">
        <f>'Besoins'!$B$2*0.3</f>
        <v>0.3</v>
      </c>
      <c r="E14" t="s">
        <v>18</v>
      </c>
    </row>
    <row r="15">
      <c r="A15">
        <v>2</v>
      </c>
      <c r="B15" t="s">
        <v>67</v>
      </c>
      <c r="C15" t="s">
        <v>57</v>
      </c>
      <c r="D15" s="6">
        <f>'Besoins'!$B$2*0.1</f>
        <v>0.1</v>
      </c>
      <c r="E15" t="s">
        <v>18</v>
      </c>
    </row>
    <row r="16">
      <c r="A16">
        <v>2</v>
      </c>
      <c r="B16" t="s">
        <v>68</v>
      </c>
      <c r="C16" t="s">
        <v>57</v>
      </c>
      <c r="D16" s="6">
        <f>'Besoins'!$B$2*0.2</f>
        <v>0.2</v>
      </c>
      <c r="E16" t="s">
        <v>18</v>
      </c>
    </row>
    <row r="17">
      <c r="A17">
        <v>1</v>
      </c>
      <c r="B17" t="s">
        <v>69</v>
      </c>
      <c r="C17" t="s">
        <v>57</v>
      </c>
      <c r="D17" s="6">
        <f>'Besoins'!$B$2*1</f>
        <v>1</v>
      </c>
      <c r="E17" t="s">
        <v>3</v>
      </c>
    </row>
    <row r="18">
      <c r="A18">
        <v>1</v>
      </c>
      <c r="B18" t="s">
        <v>70</v>
      </c>
      <c r="C18" t="s">
        <v>57</v>
      </c>
      <c r="D18" s="6">
        <f>'Besoins'!$B$2*0.1</f>
        <v>0.1</v>
      </c>
      <c r="E1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