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<sst xmlns="http://schemas.openxmlformats.org/spreadsheetml/2006/main" count="54" uniqueCount="54">
  <si>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</si>
  <si>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</si>
  <si>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</si>
  <si>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</si>
  <si>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</si>
  <si>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</si>
  <si>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</si>
  <si>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</si>
  <si>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</si>
  <si>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</si>
  <si>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</si>
  <si>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</si>
  <si>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</si>
  <si>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</si>
  <si>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</si>
  <si>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</si>
  <si>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</si>
  <si>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</si>
  <si>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</si>
  <si>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</si>
  <si>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</si>
  <si>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</si>
  <si>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</si>
  <si>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</si>
  <si>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</si>
  <si>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</si>
  <si>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</si>
  <si>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</si>
  <si>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</si>
  <si>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</si>
  <si>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</si>
  <si>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</si>
  <si>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</si>
  <si>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</si>
  <si>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</si>
  <si>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</si>
  <si>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</si>
  <si>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</si>
  <si>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</si>
  <si>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</si>
  <si>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</si>
  <si>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</si>
  <si>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</si>
  <si>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</si>
  <si>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</si>
  <si>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</si>
  <si>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</si>
  <si>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</si>
  <si>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↳ GELATINE EN FEUILLES (P) (conv.)</t>
  </si>
  <si>
    <t xml:space="preserve">    ↳ CREME FRAOECHE</t>
  </si>
  <si>
    <t>Fiche technique — CRÈME BAVAROISE</t>
  </si>
  <si>
    <t>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</si>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</sst>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</v>
      </c>
      <c r="C3" t="s" s="5">
        <v>3</v>
      </c>
      <c r="D3"/>
      <c r="E3"/>
      <c r="F3"/>
    </row>
    <row r="4">
      <c r="A4" t="s">
        <v>4</v>
      </c>
      <c r="B4" s="6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E7*16.0945</f>
        <v>160.945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E9*0.27</f>
        <v>1.35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 s="8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E11*0.95</f>
        <v>0.2375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'Besoins'!$B$2*2.8</f>
        <v>2.8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'Besoins'!$B$2*1.2</f>
        <v>1.2</v>
      </c>
      <c r="E3" t="s">
        <v>18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18</v>
      </c>
    </row>
    <row r="5">
      <c r="A5">
        <v>2</v>
      </c>
      <c r="B5" t="s">
        <v>45</v>
      </c>
      <c r="C5" t="s">
        <v>44</v>
      </c>
      <c r="D5" s="6">
        <f>'Besoins'!$B$2*0.25</f>
        <v>0.25</v>
      </c>
      <c r="E5" t="s">
        <v>3</v>
      </c>
    </row>
    <row r="6">
      <c r="A6">
        <v>2</v>
      </c>
      <c r="B6" t="s">
        <v>46</v>
      </c>
      <c r="C6" t="s">
        <v>47</v>
      </c>
      <c r="D6" s="6">
        <f>'Besoins'!$B$2*10</f>
        <v>10</v>
      </c>
      <c r="E6" t="s">
        <v>22</v>
      </c>
    </row>
    <row r="7">
      <c r="A7">
        <v>1</v>
      </c>
      <c r="B7" t="s">
        <v>48</v>
      </c>
      <c r="C7" t="s">
        <v>47</v>
      </c>
      <c r="D7" s="6">
        <f>'Besoins'!$B$2*10</f>
        <v>10</v>
      </c>
      <c r="E7" t="s">
        <v>22</v>
      </c>
    </row>
    <row r="8">
      <c r="A8">
        <v>1</v>
      </c>
      <c r="B8" t="s">
        <v>49</v>
      </c>
      <c r="C8" t="s">
        <v>44</v>
      </c>
      <c r="D8" s="6">
        <f>'Besoins'!$B$2*1</f>
        <v>1</v>
      </c>
      <c r="E8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"00000376 · PAT.CREAMS.APPAREILS · référence : "&amp;Besoins!B3&amp;" "&amp;Besoins!C3&amp;" · multiplicateur réglable sur la feuille ""Besoins"""</f>
        <v>00000376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