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<sst xmlns="http://schemas.openxmlformats.org/spreadsheetml/2006/main" count="74" uniqueCount="74">
  <si>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</si>
  <si>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</si>
  <si>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CORNET (B)</t>
  </si>
  <si>
    <t>Code</t>
  </si>
  <si>
    <t>00000358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</si>
  <si>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</si>
  <si>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</si>
  <si>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</si>
  <si>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</si>
  <si>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</si>
  <si>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</si>
  <si>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</si>
  <si>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</si>
  <si>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</si>
  <si>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</si>
  <si>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</si>
  <si>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</si>
  <si>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</si>
  <si>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</si>
  <si>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</si>
  <si>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</si>
  <si>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</si>
  <si>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</si>
  <si>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</si>
  <si>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</si>
  <si>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</si>
  <si>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</si>
  <si>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</si>
  <si>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</si>
  <si>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</si>
  <si>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</si>
  <si>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</si>
  <si>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</si>
  <si>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</si>
  <si>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</si>
  <si>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</si>
  <si>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</si>
  <si>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</si>
  <si>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</si>
  <si>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</si>
  <si>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</si>
  <si>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</si>
  <si>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</si>
  <si>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</si>
  <si>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</si>
  <si>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</si>
  <si>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</si>
  <si>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</si>
  <si>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</si>
  <si>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</si>
  <si>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</si>
  <si>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</si>
  <si>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</si>
  <si>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0,18 pc)</t>
  </si>
  <si>
    <t>recette</t>
  </si>
  <si>
    <t>Appareils divers</t>
  </si>
  <si>
    <t xml:space="preserve">    ↳ NOUGATINE (B)</t>
  </si>
  <si>
    <t>Confiserie et pralinés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</si>
  <si>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</si>
  <si>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</si>
  <si>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</si>
  <si>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</si>
  <si>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    ↳ AMANDES FFILES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</si>
  <si>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</si>
  <si>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</si>
  <si>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</si>
  <si>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</si>
  <si>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</si>
  <si>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</si>
  <si>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</si>
  <si>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NOUGATINE (B)</t>
  </si>
  <si>
    <t>Fiche technique — CORNET (B)</t>
  </si>
  <si>
    <t>CORNET (B)  00000358</t>
  </si>
  <si>
    <t>↳ NOUGATINE (B)  00000359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</si>
</sst>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0.6190272</v>
      </c>
    </row>
    <row r="12">
      <c r="A12" t="s" s="4">
        <v>18</v>
      </c>
      <c r="B12" s="5">
        <v>3.43904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0.6190272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0.003495</v>
      </c>
      <c r="E7" s="12">
        <f>D7*$B$2</f>
        <v>0.003495</v>
      </c>
      <c r="F7" t="s">
        <v>36</v>
      </c>
      <c r="G7" s="5">
        <f>E7*3.9515646485</f>
        <v>0.013811</v>
      </c>
    </row>
    <row r="8">
      <c r="A8" t="s" s="3">
        <v>37</v>
      </c>
      <c r="B8" t="s">
        <v>38</v>
      </c>
      <c r="C8" t="s">
        <v>39</v>
      </c>
      <c r="D8" s="10">
        <v>0.048932</v>
      </c>
      <c r="E8" s="12">
        <f>D8*$B$2</f>
        <v>0.048932</v>
      </c>
      <c r="F8" t="s">
        <v>36</v>
      </c>
      <c r="G8" s="5">
        <f>E8*7.1393456661</f>
        <v>0.349342</v>
      </c>
    </row>
    <row r="9">
      <c r="A9" t="s" s="3">
        <v>40</v>
      </c>
      <c r="B9" t="s">
        <v>41</v>
      </c>
      <c r="C9" t="s">
        <v>42</v>
      </c>
      <c r="D9" s="10">
        <v>0.017476</v>
      </c>
      <c r="E9" s="12">
        <f>D9*$B$2</f>
        <v>0.017476</v>
      </c>
      <c r="F9" t="s">
        <v>43</v>
      </c>
      <c r="G9" s="5">
        <f>E9*0.0029999533</f>
        <v>0.000052</v>
      </c>
    </row>
    <row r="10">
      <c r="A10" t="s" s="3">
        <v>44</v>
      </c>
      <c r="B10" t="s">
        <v>45</v>
      </c>
      <c r="C10" t="s">
        <v>46</v>
      </c>
      <c r="D10" s="10">
        <v>0.048932</v>
      </c>
      <c r="E10" s="12">
        <f>D10*$B$2</f>
        <v>0.048932</v>
      </c>
      <c r="F10" t="s">
        <v>36</v>
      </c>
      <c r="G10" s="5">
        <f>E10*4.0406032068</f>
        <v>0.197715</v>
      </c>
    </row>
    <row r="11">
      <c r="A11" t="s" s="3">
        <v>47</v>
      </c>
      <c r="B11" t="s">
        <v>48</v>
      </c>
      <c r="C11" t="s">
        <v>46</v>
      </c>
      <c r="D11" s="10">
        <v>0.061165</v>
      </c>
      <c r="E11" s="12">
        <f>D11*$B$2</f>
        <v>0.061165</v>
      </c>
      <c r="F11" t="s">
        <v>36</v>
      </c>
      <c r="G11" s="5">
        <f>E11*0.950000754</f>
        <v>0.058107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0.18</v>
      </c>
      <c r="E3" t="s">
        <v>36</v>
      </c>
      <c r="F3" t="s">
        <v>57</v>
      </c>
    </row>
    <row r="4">
      <c r="A4">
        <v>2</v>
      </c>
      <c r="B4" t="s">
        <v>58</v>
      </c>
      <c r="C4" t="s">
        <v>59</v>
      </c>
      <c r="D4" s="12">
        <v>0.061</v>
      </c>
      <c r="E4" t="s">
        <v>36</v>
      </c>
      <c r="F4" t="s">
        <v>46</v>
      </c>
    </row>
    <row r="5">
      <c r="A5">
        <v>2</v>
      </c>
      <c r="B5" t="s">
        <v>60</v>
      </c>
      <c r="C5" t="s">
        <v>59</v>
      </c>
      <c r="D5" s="12">
        <v>0.049</v>
      </c>
      <c r="E5" t="s">
        <v>36</v>
      </c>
      <c r="F5" t="s">
        <v>46</v>
      </c>
    </row>
    <row r="6">
      <c r="A6">
        <v>2</v>
      </c>
      <c r="B6" t="s">
        <v>61</v>
      </c>
      <c r="C6" t="s">
        <v>59</v>
      </c>
      <c r="D6" s="12">
        <v>0.017</v>
      </c>
      <c r="E6" t="s">
        <v>43</v>
      </c>
      <c r="F6" t="s">
        <v>42</v>
      </c>
    </row>
    <row r="7">
      <c r="A7">
        <v>2</v>
      </c>
      <c r="B7" t="s">
        <v>62</v>
      </c>
      <c r="C7" t="s">
        <v>59</v>
      </c>
      <c r="D7" s="12">
        <v>0.049</v>
      </c>
      <c r="E7" t="s">
        <v>36</v>
      </c>
      <c r="F7" t="s">
        <v>39</v>
      </c>
    </row>
    <row r="8">
      <c r="A8">
        <v>2</v>
      </c>
      <c r="B8" t="s">
        <v>63</v>
      </c>
      <c r="C8" t="s">
        <v>59</v>
      </c>
      <c r="D8" s="12">
        <v>0.003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"00000358 · PAT.CREAMS.APPAREILS · référence : "&amp;Besoins!B3&amp;" "&amp;Besoins!C3&amp;" · multiplicateur réglable sur la feuille ""Besoins"""</f>
        <v>00000358 · PAT.CREAMS.APPAREILS · référence : 0,18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2026-09-15T13:56:17Z</dcterms:created>
  <dc:title>CORNET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2026-09-15T13:56:17Z</dcterms:modified>
  <cp:revision>1</cp:revision>
</cp:coreProperties>
</file>