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<sst xmlns="http://schemas.openxmlformats.org/spreadsheetml/2006/main" count="59" uniqueCount="59">
  <si>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</si>
  <si>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</si>
  <si>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</si>
  <si>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</si>
  <si>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</si>
  <si>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</si>
  <si>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</si>
  <si>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</si>
  <si>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</si>
  <si>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</si>
  <si>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</si>
  <si>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</si>
  <si>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</si>
  <si>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</si>
  <si>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</si>
  <si>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</si>
  <si>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</si>
  <si>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</si>
  <si>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</si>
  <si>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</si>
  <si>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</si>
  <si>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</si>
  <si>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</si>
  <si>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</si>
  <si>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</si>
  <si>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</si>
  <si>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</si>
  <si>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</si>
  <si>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</si>
  <si>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</si>
  <si>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</si>
  <si>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</si>
  <si>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</si>
  <si>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</si>
  <si>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</si>
  <si>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à L'ABRICOT (10 * 40 CM.)</t>
  </si>
  <si>
    <t>BISCUIT ROULé (FEUILLES)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</si>
  <si>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</si>
  <si>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</si>
  <si>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</si>
  <si>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</si>
  <si>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</si>
  <si>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</si>
  <si>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</si>
  <si>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</si>
  <si>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</si>
  <si>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</si>
  <si>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</si>
  <si>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</si>
  <si>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</si>
  <si>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</si>
  <si>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</si>
  <si>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</si>
  <si>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CONFITURE D'ABRICOT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</si>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</sst>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E7*0.022064</f>
        <v>0.001655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E8*1.475</f>
        <v>0.36875</v>
      </c>
    </row>
    <row r="9">
      <c r="A9" t="s" s="8">
        <v>19</v>
      </c>
      <c r="B9" t="s">
        <v>20</v>
      </c>
      <c r="C9" t="s">
        <v>21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15</v>
      </c>
      <c r="G11" s="9">
        <f>E11*0.95</f>
        <v>0.1425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42</v>
      </c>
      <c r="D4" s="6">
        <f>'Besoins'!$B$2*0.48</f>
        <v>0.48</v>
      </c>
      <c r="E4" t="s">
        <v>15</v>
      </c>
    </row>
    <row r="5">
      <c r="A5">
        <v>3</v>
      </c>
      <c r="B5" t="s">
        <v>45</v>
      </c>
      <c r="C5" t="s">
        <v>46</v>
      </c>
      <c r="D5" s="6">
        <f>'Besoins'!$B$2*3</f>
        <v>3</v>
      </c>
      <c r="E5" t="s">
        <v>3</v>
      </c>
    </row>
    <row r="6">
      <c r="A6">
        <v>3</v>
      </c>
      <c r="B6" t="s">
        <v>47</v>
      </c>
      <c r="C6" t="s">
        <v>46</v>
      </c>
      <c r="D6" s="6">
        <f>'Besoins'!$B$2*3</f>
        <v>3</v>
      </c>
      <c r="E6" t="s">
        <v>3</v>
      </c>
    </row>
    <row r="7">
      <c r="A7">
        <v>3</v>
      </c>
      <c r="B7" t="s">
        <v>48</v>
      </c>
      <c r="C7" t="s">
        <v>49</v>
      </c>
      <c r="D7" s="6">
        <f>'Besoins'!$B$2*0.12</f>
        <v>0.12</v>
      </c>
      <c r="E7" t="s">
        <v>15</v>
      </c>
    </row>
    <row r="8">
      <c r="A8">
        <v>3</v>
      </c>
      <c r="B8" t="s">
        <v>50</v>
      </c>
      <c r="C8" t="s">
        <v>49</v>
      </c>
      <c r="D8" s="6">
        <f>'Besoins'!$B$2*0.075</f>
        <v>0.075</v>
      </c>
      <c r="E8" t="s">
        <v>15</v>
      </c>
    </row>
    <row r="9">
      <c r="A9">
        <v>3</v>
      </c>
      <c r="B9" t="s">
        <v>51</v>
      </c>
      <c r="C9" t="s">
        <v>46</v>
      </c>
      <c r="D9" s="6">
        <f>'Besoins'!$B$2*3</f>
        <v>3</v>
      </c>
      <c r="E9" t="s">
        <v>3</v>
      </c>
    </row>
    <row r="10">
      <c r="A10">
        <v>3</v>
      </c>
      <c r="B10" t="s">
        <v>48</v>
      </c>
      <c r="C10" t="s">
        <v>49</v>
      </c>
      <c r="D10" s="6">
        <f>'Besoins'!$B$2*0.03</f>
        <v>0.03</v>
      </c>
      <c r="E10" t="s">
        <v>15</v>
      </c>
    </row>
    <row r="11">
      <c r="A11">
        <v>2</v>
      </c>
      <c r="B11" t="s">
        <v>52</v>
      </c>
      <c r="C11" t="s">
        <v>49</v>
      </c>
      <c r="D11" s="6">
        <f>'Besoins'!$B$2*1</f>
        <v>1</v>
      </c>
      <c r="E11" t="s">
        <v>3</v>
      </c>
    </row>
    <row r="12">
      <c r="A12">
        <v>1</v>
      </c>
      <c r="B12" t="s">
        <v>53</v>
      </c>
      <c r="C12" t="s">
        <v>49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2026-08-01T01:36:08Z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2026-08-01T01:36:08Z</dcterms:modified>
  <cp:revision>1</cp:revision>
</cp:coreProperties>
</file>