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<sst xmlns="http://schemas.openxmlformats.org/spreadsheetml/2006/main" count="44" uniqueCount="44">
  <si>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</si>
  <si>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</si>
  <si>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</si>
  <si>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</si>
  <si>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</si>
  <si>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</si>
  <si>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</si>
  <si>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</si>
  <si>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</si>
  <si>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</si>
  <si>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</si>
  <si>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</si>
  <si>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</si>
  <si>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</si>
  <si>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</si>
  <si>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</si>
  <si>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00000117</t>
  </si>
  <si>
    <t>PURE DE FRAISES (BOIRON)</t>
  </si>
  <si>
    <t>Mat. prem. surgelée</t>
  </si>
  <si>
    <t>00000111</t>
  </si>
  <si>
    <t>PURE DE FRAMBOISES (BOIRON)</t>
  </si>
  <si>
    <t>Total</t>
  </si>
  <si>
    <t>Recette</t>
  </si>
  <si>
    <t>#</t>
  </si>
  <si>
    <t>Verbe</t>
  </si>
  <si>
    <t>Étape</t>
  </si>
  <si>
    <t>Précision technique</t>
  </si>
  <si>
    <t>Durée</t>
  </si>
  <si>
    <t>COULIS DE FRUITS ROUGES</t>
  </si>
  <si>
    <t>RAFTISUC  (L)</t>
  </si>
  <si>
    <t>Niveau</t>
  </si>
  <si>
    <t>Composant</t>
  </si>
  <si>
    <t>Type</t>
  </si>
  <si>
    <t>Quantité (× multiplicateur, voir feuille Besoins)</t>
  </si>
  <si>
    <t>recette</t>
  </si>
  <si>
    <t xml:space="preserve">    ↳ PURE DE FRAISES (BOIRON)</t>
  </si>
  <si>
    <t>matiere</t>
  </si>
  <si>
    <t xml:space="preserve">    ↳ PURE DE FRAMBOISES (BOIRON)</t>
  </si>
  <si>
    <t xml:space="preserve">    ↳ RAFTISUC  (L)</t>
  </si>
  <si>
    <t xml:space="preserve">        ↳ RAFTISUC</t>
  </si>
  <si>
    <t>Fiche technique — COULIS DE FRUITS ROUGES</t>
  </si>
  <si>
    <t>COULIS DE FRUITS ROUGES  00000260</t>
  </si>
  <si>
    <t>↳ RAFTISUC  (L)  00000392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</si>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</sst>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</v>
      </c>
      <c r="C3" t="s" s="5">
        <v>3</v>
      </c>
      <c r="D3"/>
      <c r="E3"/>
      <c r="F3"/>
    </row>
    <row r="4">
      <c r="A4" t="s">
        <v>4</v>
      </c>
      <c r="B4" s="6">
        <f>$B$2*B3</f>
        <v>3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E7*1.1961</f>
        <v>1.1961</v>
      </c>
    </row>
    <row r="8">
      <c r="A8" t="s" s="8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3</v>
      </c>
      <c r="G8" s="9">
        <f>E8*5.7016</f>
        <v>5.7016</v>
      </c>
    </row>
    <row r="9">
      <c r="A9" t="s" s="8">
        <v>19</v>
      </c>
      <c r="B9" t="s">
        <v>20</v>
      </c>
      <c r="C9" t="s">
        <v>18</v>
      </c>
      <c r="D9" s="4">
        <v>1</v>
      </c>
      <c r="E9" s="6">
        <f>D9*$B$2</f>
        <v>1</v>
      </c>
      <c r="F9" t="s">
        <v>3</v>
      </c>
      <c r="G9" s="9">
        <f>E9*6.4452</f>
        <v>6.4452</v>
      </c>
    </row>
    <row r="10">
      <c r="A10"/>
      <c r="B10"/>
      <c r="C10"/>
      <c r="D10"/>
      <c r="E10"/>
      <c r="F10" t="s" s="10">
        <v>21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22</v>
      </c>
      <c r="B1" t="s" s="7">
        <v>23</v>
      </c>
      <c r="C1" t="s" s="7">
        <v>24</v>
      </c>
      <c r="D1" t="s" s="7">
        <v>25</v>
      </c>
      <c r="E1" t="s" s="7">
        <v>26</v>
      </c>
      <c r="F1" t="s" s="7">
        <v>27</v>
      </c>
    </row>
    <row r="2">
      <c r="A2" t="s">
        <v>28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29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10</v>
      </c>
    </row>
    <row r="2">
      <c r="A2">
        <v>0</v>
      </c>
      <c r="B2" t="s">
        <v>28</v>
      </c>
      <c r="C2" t="s">
        <v>34</v>
      </c>
      <c r="D2" s="6">
        <f>'Besoins'!$B$2*3</f>
        <v>3</v>
      </c>
      <c r="E2" t="s">
        <v>3</v>
      </c>
    </row>
    <row r="3">
      <c r="A3">
        <v>1</v>
      </c>
      <c r="B3" t="s">
        <v>35</v>
      </c>
      <c r="C3" t="s">
        <v>36</v>
      </c>
      <c r="D3" s="6">
        <f>'Besoins'!$B$2*1</f>
        <v>1</v>
      </c>
      <c r="E3" t="s">
        <v>3</v>
      </c>
    </row>
    <row r="4">
      <c r="A4">
        <v>1</v>
      </c>
      <c r="B4" t="s">
        <v>37</v>
      </c>
      <c r="C4" t="s">
        <v>36</v>
      </c>
      <c r="D4" s="6">
        <f>'Besoins'!$B$2*1</f>
        <v>1</v>
      </c>
      <c r="E4" t="s">
        <v>3</v>
      </c>
    </row>
    <row r="5">
      <c r="A5">
        <v>1</v>
      </c>
      <c r="B5" t="s">
        <v>38</v>
      </c>
      <c r="C5" t="s">
        <v>34</v>
      </c>
      <c r="D5" s="6">
        <f>'Besoins'!$B$2*1</f>
        <v>1</v>
      </c>
      <c r="E5" t="s">
        <v>3</v>
      </c>
    </row>
    <row r="6">
      <c r="A6">
        <v>2</v>
      </c>
      <c r="B6" t="s">
        <v>39</v>
      </c>
      <c r="C6" t="s">
        <v>36</v>
      </c>
      <c r="D6" s="6">
        <f>'Besoins'!$B$2*1</f>
        <v>1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40</v>
      </c>
      <c r="B1"/>
      <c r="C1"/>
      <c r="D1"/>
    </row>
    <row r="2">
      <c r="A2" t="str" s="13">
        <f>"00000260 · PAT.SAUCES · référence : "&amp;Besoins!B3&amp;" "&amp;Besoins!C3&amp;" · multiplicateur réglable sur la feuille ""Besoins"""</f>
        <v>00000260 · PAT.SAUCES · référence : 3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42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43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2026-08-01T03:00:59Z</dcterms:created>
  <dc:title>COULIS DE FRUITS ROUGES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2026-08-01T03:00:59Z</dcterms:modified>
  <cp:revision>1</cp:revision>
</cp:coreProperties>
</file>