
<file path=[Content_Types].xml><?xml version="1.0" encoding="utf-8"?>
<Types xmlns="http://schemas.openxmlformats.org/package/2006/content-types">
  <Default Extension="vml" ContentType="application/vnd.openxmlformats-officedocument.vmlDrawing"/>
  <Default Extension="xml" ContentType="application/xml"/>
  <Default Extension="rels" ContentType="application/vnd.openxmlformats-package.relationships+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</Types>
</file>

<file path=_rels/.rels><?xml version="1.0" encoding="UTF-8" standalone="yes"?>
<Relationships xmlns="http://schemas.openxmlformats.org/package/2006/relationships">
<Relationship Id="rId1" Type="http://schemas.openxmlformats.org/officeDocument/2006/relationships/officeDocument" Target="xl/workbook.xml"/>
<Relationship Id="rId2" Type="http://schemas.openxmlformats.org/package/2006/relationships/metadata/core-properties" Target="docProps/core.xml"/>
<Relationship Id="rId3" Type="http://schemas.openxmlformats.org/officeDocument/2006/relationships/extended-properties" Target="docProps/app.xml"/>
</Relationships>
</file>

<file path=xl/workbook.xml><?xml version="1.0" encoding="utf-8"?>
<workbook xmlns="http://schemas.openxmlformats.org/spreadsheetml/2006/main" xmlns:r="http://schemas.openxmlformats.org/officeDocument/2006/relationships">
  <fileVersion appName="Shuchkin\SimpleXLSXGen"/>
  <sheets>
    <sheet name="Besoins" sheetId="1" r:id="rId1"/>
    <sheet name="Procedure" sheetId="2" r:id="rId2"/>
    <sheet name="Arborescence FT" sheetId="3" r:id="rId3"/>
    <sheet name="Carte imprimable" sheetId="4" r:id="rId4"/>
  </sheets>
</workbook>
</file>

<file path=xl/sharedStrings.xml><?xml version="1.0" encoding="utf-8"?>
<sst xmlns="http://schemas.openxmlformats.org/spreadsheetml/2006/main" count="33" uniqueCount="33">
  <si>
    <t>Besoins matière</t>
  </si>
  <si>
    <t>Multiplicateur souhaité</t>
  </si>
  <si>
    <t>Quantité de référence</t>
  </si>
  <si>
    <t>pc</t>
  </si>
  <si>
    <t>Quantité obtenue</t>
  </si>
  <si>
    <t>Code</t>
  </si>
  <si>
    <t>Matière première</t>
  </si>
  <si>
    <t>Classe</t>
  </si>
  <si>
    <t>Base (×1, modifiable)</t>
  </si>
  <si>
    <t>Quantité</t>
  </si>
  <si>
    <t>Unité</t>
  </si>
  <si>
    <t>Coût H.T.</t>
  </si>
  <si>
    <t>00000227</t>
  </si>
  <si>
    <t>RAMBOUTAN (CAISSE)</t>
  </si>
  <si>
    <t>Fruits tropicaux et exotiques</t>
  </si>
  <si>
    <t>Total</t>
  </si>
  <si>
    <t>Recette</t>
  </si>
  <si>
    <t>#</t>
  </si>
  <si>
    <t>Verbe</t>
  </si>
  <si>
    <t>Étape</t>
  </si>
  <si>
    <t>Précision technique</t>
  </si>
  <si>
    <t>Durée</t>
  </si>
  <si>
    <t>RAMBOUTAN (P)</t>
  </si>
  <si>
    <t>Niveau</t>
  </si>
  <si>
    <t>Composant</t>
  </si>
  <si>
    <t>Type</t>
  </si>
  <si>
    <t>Quantité (× multiplicateur, voir feuille Besoins)</t>
  </si>
  <si>
    <t>recette</t>
  </si>
  <si>
    <t xml:space="preserve">    ↳ RAMBOUTAN (CAISSE)</t>
  </si>
  <si>
    <t>matiere</t>
  </si>
  <si>
    <t>Fiche technique — RAMBOUTAN (P)</t>
  </si>
  <si>
    <t>RAMBOUTAN (P)  00000251</t>
  </si>
  <si>
    <t>CUIS.web — Portage du CUIS Clipper de 1992 par Palika &amp; Bernard Vandendaele (créateur du moteur récursif d'origine)</t>
  </si>
</sst>
</file>

<file path=xl/styles.xml><?xml version="1.0" encoding="utf-8"?>
<styleSheet xmlns="http://schemas.openxmlformats.org/spreadsheetml/2006/main">
  <numFmts count="7">
    <numFmt numFmtId="164" formatCode="#,##0.00\ &quot;₽&quot;"/>
    <numFmt numFmtId="165" formatCode="[$$-1]#,##0.00"/>
    <numFmt numFmtId="166" formatCode="#,##0.00\ [$€-1]"/>
    <numFmt numFmtId="200" formatCode="0.00"/>
    <numFmt numFmtId="201" formatCode="#,##0.000"/>
    <numFmt numFmtId="202" formatCode="#,##0.0000&quot; €&quot;"/>
    <numFmt numFmtId="203" formatCode="#,##0.00&quot; €&quot;"/>
  </numFmts>
  <fonts count="8">
    <font>
      <name val="Calibri"/>
      <family val="2"/>
      <sz val="10"/>
    </font>
    <font>
      <name val="Calibri"/>
      <family val="2"/>
      <sz val="16"/>
      <b/>
      <color rgb="FF1F4E3B"/>
    </font>
    <font>
      <name val="Calibri"/>
      <family val="2"/>
      <sz val="10"/>
      <b/>
    </font>
    <font>
      <name val="Calibri"/>
      <family val="2"/>
      <sz val="10"/>
      <b/>
      <color rgb="FFFFFFFF"/>
    </font>
    <font>
      <name val="Calibri"/>
      <family val="2"/>
      <sz val="10"/>
      <color rgb="FF666666"/>
    </font>
    <font>
      <name val="Calibri"/>
      <family val="2"/>
      <sz val="10"/>
      <b/>
      <color rgb="FF664D03"/>
    </font>
    <font>
      <name val="Calibri"/>
      <family val="2"/>
      <sz val="10"/>
      <color rgb="FF777777"/>
    </font>
    <font>
      <name val="Calibri"/>
      <family val="2"/>
      <sz val="9"/>
      <color rgb="FF999999"/>
    </font>
  </fonts>
  <fills count="5">
    <fill>
      <patternFill patternType="none"/>
    </fill>
    <fill>
      <patternFill patternType="gray125"/>
    </fill>
    <fill>
      <patternFill patternType="solid">
        <fgColor rgb="FFEAF3EE"/>
        <bgColor indexed="64"/>
      </patternFill>
    </fill>
    <fill>
      <patternFill patternType="solid">
        <fgColor rgb="FF1F4E3B"/>
        <bgColor indexed="64"/>
      </patternFill>
    </fill>
    <fill>
      <patternFill patternType="solid">
        <fgColor rgb="FFFFF3CD"/>
        <bgColor indexed="64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7">
    <xf numFmtId="0" fontId="0" fillId="0" borderId="0" xfId="0"/>
    <xf numFmtId="0" fontId="0" fillId="1" borderId="0" xfId="0" applyFill="1"/>
    <xf numFmtId="0" fontId="1" fillId="0" borderId="0" xfId="0" applyFont="1"/>
    <xf numFmtId="200" fontId="2" fillId="2" borderId="0" xfId="0" applyNumberFormat="1" applyFont="1" applyFill="1"/>
    <xf numFmtId="201" fontId="0" fillId="2" borderId="0" xfId="0" applyNumberFormat="1" applyFill="1"/>
    <xf numFmtId="0" fontId="0" fillId="2" borderId="0" xfId="0" applyFill="1"/>
    <xf numFmtId="201" fontId="0" fillId="0" borderId="0" xfId="0" applyNumberFormat="1"/>
    <xf numFmtId="0" fontId="3" fillId="3" borderId="0" xfId="0" applyFont="1" applyFill="1"/>
    <xf numFmtId="0" fontId="0" fillId="0" borderId="0" xfId="0" applyAlignment="1">
      <alignment horizontal="right"/>
    </xf>
    <xf numFmtId="202" fontId="0" fillId="0" borderId="0" xfId="0" applyNumberFormat="1"/>
    <xf numFmtId="0" fontId="2" fillId="0" borderId="0" xfId="0" applyFont="1"/>
    <xf numFmtId="203" fontId="2" fillId="0" borderId="0" xfId="0" applyNumberFormat="1" applyFont="1"/>
    <xf numFmtId="0" fontId="0" fillId="0" borderId="0" xfId="0" applyAlignment="1">
      <alignment wrapText="1"/>
    </xf>
    <xf numFmtId="0" fontId="4" fillId="0" borderId="0" xfId="0" applyFont="1"/>
    <xf numFmtId="0" fontId="5" fillId="4" borderId="0" xfId="0" applyFont="1" applyFill="1"/>
    <xf numFmtId="0" fontId="6" fillId="0" borderId="0" xfId="0" applyFont="1" applyAlignment="1">
      <alignment wrapText="1"/>
    </xf>
    <xf numFmtId="0" fontId="7" fillId="0" borderId="0" xfId="0" applyFont="1"/>
  </cellXfs>
  <cellStyles count="1">
    <cellStyle name="Normal" xfId="0" builtinId="0"/>
  </cellStyles>
</styleSheet>
</file>

<file path=xl/_rels/workbook.xml.rels><?xml version="1.0" encoding="UTF-8" standalone="yes"?>
<Relationships xmlns="http://schemas.openxmlformats.org/package/2006/relationships">
<Relationship Id="rId1" Type="http://schemas.openxmlformats.org/officeDocument/2006/relationships/worksheet" Target="worksheets/sheet1.xml"/>
<Relationship Id="rId2" Type="http://schemas.openxmlformats.org/officeDocument/2006/relationships/worksheet" Target="worksheets/sheet2.xml"/>
<Relationship Id="rId3" Type="http://schemas.openxmlformats.org/officeDocument/2006/relationships/worksheet" Target="worksheets/sheet3.xml"/>
<Relationship Id="rId4" Type="http://schemas.openxmlformats.org/officeDocument/2006/relationships/worksheet" Target="worksheets/sheet4.xml"/>
<Relationship Id="rId5" Type="http://schemas.openxmlformats.org/officeDocument/2006/relationships/styles" Target="styles.xml"/>
<Relationship Id="rId6" Type="http://schemas.openxmlformats.org/officeDocument/2006/relationships/sharedStrings" Target="sharedStrings.xml"/>
</Relationships>
</file>

<file path=xl/worksheets/sheet1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G8"/>
  <sheetViews>
    <sheetView workbookViewId="0">
      <pane ySplit="6" topLeftCell="A7" activePane="bottomLeft" state="frozen"/>
      <selection activeCell="A7" sqref="A7"/>
    </sheetView>
  </sheetViews>
  <cols>
    <col min="1" max="1" width="14" customWidth="1"/>
    <col min="2" max="2" width="34" customWidth="1"/>
    <col min="3" max="3" width="24" customWidth="1"/>
    <col min="4" max="4" width="16" customWidth="1"/>
    <col min="5" max="5" width="14" customWidth="1"/>
    <col min="6" max="6" width="10" customWidth="1"/>
    <col min="7" max="7" width="14" customWidth="1"/>
  </cols>
  <sheetData>
    <row r="1" customHeight="1" ht="24">
      <c r="A1" t="s" s="2">
        <v>0</v>
      </c>
      <c r="B1"/>
      <c r="C1"/>
      <c r="D1"/>
      <c r="E1"/>
      <c r="F1"/>
    </row>
    <row r="2">
      <c r="A2" t="s">
        <v>1</v>
      </c>
      <c r="B2" s="3">
        <v>1</v>
      </c>
      <c r="C2"/>
      <c r="D2"/>
      <c r="E2"/>
      <c r="F2"/>
    </row>
    <row r="3">
      <c r="A3" t="s">
        <v>2</v>
      </c>
      <c r="B3" s="4">
        <v>90</v>
      </c>
      <c r="C3" t="s" s="5">
        <v>3</v>
      </c>
      <c r="D3"/>
      <c r="E3"/>
      <c r="F3"/>
    </row>
    <row r="4">
      <c r="A4" t="s">
        <v>4</v>
      </c>
      <c r="B4" s="6">
        <f>$B$2*B3</f>
        <v>90</v>
      </c>
      <c r="C4" t="str">
        <f>C3</f>
        <v>pc</v>
      </c>
      <c r="D4"/>
      <c r="E4"/>
      <c r="F4"/>
    </row>
    <row r="5">
      <c r="A5"/>
      <c r="B5"/>
      <c r="C5"/>
      <c r="D5"/>
      <c r="E5"/>
      <c r="F5"/>
    </row>
    <row r="6">
      <c r="A6" t="s" s="7">
        <v>5</v>
      </c>
      <c r="B6" t="s" s="7">
        <v>6</v>
      </c>
      <c r="C6" t="s" s="7">
        <v>7</v>
      </c>
      <c r="D6" t="s" s="7">
        <v>8</v>
      </c>
      <c r="E6" t="s" s="7">
        <v>9</v>
      </c>
      <c r="F6" t="s" s="7">
        <v>10</v>
      </c>
      <c r="G6" t="s" s="7">
        <v>11</v>
      </c>
    </row>
    <row r="7">
      <c r="A7" t="s" s="8">
        <v>12</v>
      </c>
      <c r="B7" t="s">
        <v>13</v>
      </c>
      <c r="C7" t="s">
        <v>14</v>
      </c>
      <c r="D7" s="4">
        <v>1</v>
      </c>
      <c r="E7" s="6">
        <f>D7*$B$2</f>
        <v>1</v>
      </c>
      <c r="F7" t="s">
        <v>3</v>
      </c>
      <c r="G7" s="9">
        <f>E7*11.8989</f>
        <v>11.8989</v>
      </c>
    </row>
    <row r="8">
      <c r="A8"/>
      <c r="B8"/>
      <c r="C8"/>
      <c r="D8"/>
      <c r="E8"/>
      <c r="F8" t="s" s="10">
        <v>15</v>
      </c>
      <c r="G8" s="11">
        <f>SUM(G7:G7)</f>
        <v>0</v>
      </c>
    </row>
  </sheetData>
  <autoFilter ref="A6:G6"/>
</worksheet>
</file>

<file path=xl/worksheets/sheet2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F2"/>
  <sheetViews>
    <sheetView workbookViewId="0">
      <pane ySplit="1" topLeftCell="A2" activePane="bottomLeft" state="frozen"/>
      <selection activeCell="A2" sqref="A2"/>
    </sheetView>
  </sheetViews>
  <cols>
    <col min="1" max="1" width="30" customWidth="1"/>
    <col min="2" max="2" width="6" customWidth="1"/>
    <col min="3" max="3" width="16" customWidth="1"/>
    <col min="4" max="4" width="60" customWidth="1"/>
    <col min="5" max="5" width="34" customWidth="1"/>
    <col min="6" max="6" width="16" customWidth="1"/>
  </cols>
  <sheetData>
    <row r="1">
      <c r="A1" t="s" s="7">
        <v>16</v>
      </c>
      <c r="B1" t="s" s="7">
        <v>17</v>
      </c>
      <c r="C1" t="s" s="7">
        <v>18</v>
      </c>
      <c r="D1" t="s" s="7">
        <v>19</v>
      </c>
      <c r="E1" t="s" s="7">
        <v>20</v>
      </c>
      <c r="F1" t="s" s="7">
        <v>21</v>
      </c>
    </row>
    <row r="2">
      <c r="A2" t="s">
        <v>22</v>
      </c>
      <c r="B2"/>
      <c r="C2"/>
      <c r="D2" t="inlineStr" s="12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E2"/>
      <c r="F2"/>
    </row>
  </sheetData>
  <autoFilter ref="A1:F1"/>
</worksheet>
</file>

<file path=xl/worksheets/sheet3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E3"/>
  <sheetViews>
    <sheetView workbookViewId="0">
      <pane ySplit="1" topLeftCell="A2" activePane="bottomLeft" state="frozen"/>
      <selection activeCell="A2" sqref="A2"/>
    </sheetView>
  </sheetViews>
  <cols>
    <col min="1" max="1" width="8" customWidth="1"/>
    <col min="2" max="2" width="48" customWidth="1"/>
    <col min="3" max="3" width="14" customWidth="1"/>
    <col min="4" max="4" width="22" customWidth="1"/>
    <col min="5" max="5" width="10" customWidth="1"/>
  </cols>
  <sheetData>
    <row r="1">
      <c r="A1" t="s" s="7">
        <v>23</v>
      </c>
      <c r="B1" t="s" s="7">
        <v>24</v>
      </c>
      <c r="C1" t="s" s="7">
        <v>25</v>
      </c>
      <c r="D1" t="s" s="7">
        <v>26</v>
      </c>
      <c r="E1" t="s" s="7">
        <v>10</v>
      </c>
    </row>
    <row r="2">
      <c r="A2">
        <v>0</v>
      </c>
      <c r="B2" t="s">
        <v>22</v>
      </c>
      <c r="C2" t="s">
        <v>27</v>
      </c>
      <c r="D2" s="6">
        <f>'Besoins'!$B$2*90</f>
        <v>90</v>
      </c>
      <c r="E2" t="s">
        <v>3</v>
      </c>
    </row>
    <row r="3">
      <c r="A3">
        <v>1</v>
      </c>
      <c r="B3" t="s">
        <v>28</v>
      </c>
      <c r="C3" t="s">
        <v>29</v>
      </c>
      <c r="D3" s="6">
        <f>'Besoins'!$B$2*1</f>
        <v>1</v>
      </c>
      <c r="E3" t="s">
        <v>3</v>
      </c>
    </row>
  </sheetData>
  <autoFilter ref="A1:E1"/>
</worksheet>
</file>

<file path=xl/worksheets/sheet4.xml><?xml version="1.0" encoding="utf-8"?>
<worksheet xmlns="http://schemas.openxmlformats.org/spreadsheetml/2006/main" xmlns:r="http://schemas.openxmlformats.org/officeDocument/2006/relationships" xmlns:mx="http://schemas.microsoft.com/office/mac/excel/2008/main" xmlns:mc="http://schemas.openxmlformats.org/markup-compatibility/2006" xmlns:mv="urn:schemas-microsoft-com:mac:vml" xmlns:x14="http://schemas.microsoft.com/office/spreadsheetml/2009/9/main" xmlns:x15="http://schemas.microsoft.com/office/spreadsheetml/2010/11/main" xmlns:x14ac="http://schemas.microsoft.com/office/spreadsheetml/2009/9/ac" xmlns:xm="http://schemas.microsoft.com/office/excel/2006/main">
  <sheetPr>
    <outlinePr summaryBelow="0"/>
  </sheetPr>
  <dimension ref="A1:D7"/>
  <cols>
    <col min="1" max="1" width="22" customWidth="1"/>
    <col min="2" max="2" width="52" customWidth="1"/>
  </cols>
  <sheetData>
    <row r="1" customHeight="1" ht="24">
      <c r="A1" t="s" s="2">
        <v>30</v>
      </c>
      <c r="B1"/>
      <c r="C1"/>
      <c r="D1"/>
    </row>
    <row r="2">
      <c r="A2" t="str" s="13">
        <f>"00000251 · CALC. · référence : "&amp;Besoins!B3&amp;" "&amp;Besoins!C3&amp;" · multiplicateur réglable sur la feuille ""Besoins"""</f>
        <v>00000251 · CALC. · référence : 90 pc · multiplicateur réglable sur la feuille </v>
      </c>
      <c r="B2"/>
      <c r="C2"/>
      <c r="D2"/>
    </row>
    <row r="3">
      <c r="A3"/>
      <c r="B3"/>
      <c r="C3"/>
      <c r="D3"/>
    </row>
    <row r="4">
      <c r="A4" t="s" s="14">
        <v>31</v>
      </c>
      <c r="B4"/>
      <c r="C4"/>
      <c r="D4"/>
    </row>
    <row r="5">
      <c r="A5"/>
      <c r="B5" t="inlineStr" s="15">
        <is>
          <t>📜 Recette historique (Base Clipper DOS, 1992) — premiers pas de Palika en gestion informatique des recettes, largement inspirés de son cahier manuscrit personnel de 1985. À cette époque, la procédure n'était pas rédigée séparément : l'ORDRE des ingrédients dans la composition ci-dessous faisait office de déroulé de fabrication. Le cahier de 1985 original (en cours de numérisation) contient les procédures complètes, rédigées dans le style des fiches techniques actuelles.</t>
        </is>
      </c>
      <c r="C5"/>
      <c r="D5"/>
    </row>
    <row r="6">
      <c r="A6"/>
      <c r="B6"/>
      <c r="C6"/>
      <c r="D6"/>
    </row>
    <row r="7">
      <c r="A7" t="s" s="16">
        <v>32</v>
      </c>
      <c r="B7"/>
      <c r="C7"/>
      <c r="D7"/>
    </row>
  </sheetData>
  <sheetProtection sheet="1" formatRows="0" formatColumns="0"/>
  <mergeCells count="5">
    <mergeCell ref="A1:D1"/>
    <mergeCell ref="A2:D2"/>
    <mergeCell ref="A4:D4"/>
    <mergeCell ref="B5:D5"/>
    <mergeCell ref="A7:D7"/>
  </mergeCells>
</worksheet>
</file>

<file path=docProps/app.xml><?xml version="1.0" encoding="utf-8"?>
<Properties xmlns="http://schemas.openxmlformats.org/officeDocument/2006/extended-properties">
  <TotalTime>0</TotalTime>
  <Application>Shuchkin\SimpleXLSXGen</Application>
  <Company>RacineDev / Resourc'IT</Company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terms:created xsi:type="dcterms:W3CDTF">2026-10-30T13:43:23Z</dcterms:created>
  <dc:title>RAMBOUTAN (P)</dc:title>
  <dc:subject/>
  <dc:creator>CUIS.web</dc:creator>
  <cp:lastModifiedBy/>
  <cp:keywords/>
  <dc:description>Export automatique — moteur récursif d'origine : Bernard Vandendaele</dc:description>
  <cp:category/>
  <dc:language>en-US</dc:language>
  <dcterms:modified xsi:type="dcterms:W3CDTF">2026-10-30T13:43:23Z</dcterms:modified>
  <cp:revision>1</cp:revision>
</cp:coreProperties>
</file>