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<sst xmlns="http://schemas.openxmlformats.org/spreadsheetml/2006/main" count="44" uniqueCount="44">
  <si>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</si>
  <si>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</si>
  <si>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</si>
  <si>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</si>
  <si>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</si>
  <si>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</si>
  <si>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</si>
  <si>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</si>
  <si>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</si>
  <si>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</si>
  <si>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</si>
  <si>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</si>
  <si>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</si>
  <si>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</si>
  <si>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</si>
  <si>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</si>
  <si>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</si>
  <si>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</si>
  <si>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</si>
  <si>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</si>
  <si>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00000004</t>
  </si>
  <si>
    <t>SUCRE (S0)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</si>
  <si>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</si>
  <si>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</si>
  <si>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</si>
  <si>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</si>
  <si>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</si>
  <si>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</si>
  <si>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</si>
  <si>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</si>
  <si>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GLACE ROYALE</t>
  </si>
  <si>
    <t>Niveau</t>
  </si>
  <si>
    <t>Composant</t>
  </si>
  <si>
    <t>Type</t>
  </si>
  <si>
    <t>Quantité (× multiplicateur, voir feuille Besoins)</t>
  </si>
  <si>
    <t>recette</t>
  </si>
  <si>
    <t xml:space="preserve">    ↳ SUCRE (S0)</t>
  </si>
  <si>
    <t>matiere</t>
  </si>
  <si>
    <t xml:space="preserve">    ↳ BLANC D'OEUF (P) (conv.)</t>
  </si>
  <si>
    <t>conversion</t>
  </si>
  <si>
    <t xml:space="preserve">    ↳ CITRON PULCO (JUS)</t>
  </si>
  <si>
    <t>Fiche technique — GLACE ROYALE</t>
  </si>
  <si>
    <t>GLACE ROYALE  00000221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</si>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</sst>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1.25</v>
      </c>
      <c r="C3" t="s" s="5">
        <v>3</v>
      </c>
      <c r="D3"/>
      <c r="E3"/>
      <c r="F3"/>
    </row>
    <row r="4">
      <c r="A4" t="s">
        <v>4</v>
      </c>
      <c r="B4" s="6">
        <f>$B$2*B3</f>
        <v>1.25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E7*3.6741428571</f>
        <v>0.183707</v>
      </c>
    </row>
    <row r="8">
      <c r="A8" t="s" s="8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19</v>
      </c>
      <c r="G8" s="9">
        <f>E8*0.27</f>
        <v>0.81</v>
      </c>
    </row>
    <row r="9">
      <c r="A9" t="s" s="8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3</v>
      </c>
      <c r="G9" s="9">
        <f>E9*1.0982</f>
        <v>1.0982</v>
      </c>
    </row>
    <row r="10">
      <c r="A10"/>
      <c r="B10"/>
      <c r="C10"/>
      <c r="D10"/>
      <c r="E10"/>
      <c r="F10" t="s" s="10">
        <v>23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10</v>
      </c>
    </row>
    <row r="2">
      <c r="A2">
        <v>0</v>
      </c>
      <c r="B2" t="s">
        <v>30</v>
      </c>
      <c r="C2" t="s">
        <v>35</v>
      </c>
      <c r="D2" s="6">
        <f>'Besoins'!$B$2*1.25</f>
        <v>1.25</v>
      </c>
      <c r="E2" t="s">
        <v>3</v>
      </c>
    </row>
    <row r="3">
      <c r="A3">
        <v>1</v>
      </c>
      <c r="B3" t="s">
        <v>36</v>
      </c>
      <c r="C3" t="s">
        <v>37</v>
      </c>
      <c r="D3" s="6">
        <f>'Besoins'!$B$2*1</f>
        <v>1</v>
      </c>
      <c r="E3" t="s">
        <v>3</v>
      </c>
    </row>
    <row r="4">
      <c r="A4">
        <v>1</v>
      </c>
      <c r="B4" t="s">
        <v>38</v>
      </c>
      <c r="C4" t="s">
        <v>39</v>
      </c>
      <c r="D4" s="6">
        <f>'Besoins'!$B$2*6</f>
        <v>6</v>
      </c>
      <c r="E4" t="s">
        <v>19</v>
      </c>
    </row>
    <row r="5">
      <c r="A5">
        <v>1</v>
      </c>
      <c r="B5" t="s">
        <v>40</v>
      </c>
      <c r="C5" t="s">
        <v>37</v>
      </c>
      <c r="D5" s="6">
        <f>'Besoins'!$B$2*0.05</f>
        <v>0.05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3">
        <f>"00000221 · PAT.CONFISERIE · référence : "&amp;Besoins!B3&amp;" "&amp;Besoins!C3&amp;" · multiplicateur réglable sur la feuille ""Besoins"""</f>
        <v>00000221 · PAT.CONFISERIE · référence : 1,25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2026-08-01T06:28:21Z</dcterms:created>
  <dc:title>GLACE ROYALE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2026-08-01T06:28:21Z</dcterms:modified>
  <cp:revision>1</cp:revision>
</cp:coreProperties>
</file>