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<sst xmlns="http://schemas.openxmlformats.org/spreadsheetml/2006/main" count="67" uniqueCount="67">
  <si>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</si>
  <si>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</si>
  <si>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</si>
  <si>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</si>
  <si>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</si>
  <si>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</si>
  <si>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</si>
  <si>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</si>
  <si>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</si>
  <si>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</si>
  <si>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</si>
  <si>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</si>
  <si>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</si>
  <si>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</si>
  <si>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</si>
  <si>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</si>
  <si>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</si>
  <si>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</si>
  <si>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</si>
  <si>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</si>
  <si>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</si>
  <si>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</si>
  <si>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</si>
  <si>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</si>
  <si>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</si>
  <si>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</si>
  <si>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</si>
  <si>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</si>
  <si>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</si>
  <si>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</si>
  <si>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</si>
  <si>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</si>
  <si>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</si>
  <si>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</si>
  <si>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</si>
  <si>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</si>
  <si>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</si>
  <si>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</si>
  <si>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</si>
  <si>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</si>
  <si>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</si>
  <si>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</si>
  <si>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</si>
  <si>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</si>
  <si>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</si>
  <si>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</si>
  <si>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</si>
  <si>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</si>
  <si>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</si>
  <si>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</si>
  <si>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</si>
  <si>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</si>
  <si>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</si>
  <si>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</si>
  <si>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FRAISES (BOIRON)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</si>
  <si>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</si>
  <si>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</si>
  <si>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</si>
  <si>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</si>
  <si>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 xml:space="preserve">    ↳ GELATINE EN FEUILLES (P) (conv.)</t>
  </si>
  <si>
    <t>Fiche technique — MOUSSE FRAISE</t>
  </si>
  <si>
    <t>MOUSSE FRAISE  00000214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</si>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</sst>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18</v>
      </c>
      <c r="G11" s="9">
        <f>E11*5.7016</f>
        <v>0.28508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>
        <v>40</v>
      </c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>
        <v>43</v>
      </c>
      <c r="F4"/>
    </row>
    <row r="5">
      <c r="A5" t="s">
        <v>37</v>
      </c>
      <c r="B5">
        <v>4</v>
      </c>
      <c r="C5" t="s">
        <v>44</v>
      </c>
      <c r="D5" t="s" s="12">
        <v>45</v>
      </c>
      <c r="E5" t="s" s="12">
        <v>46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'Besoins'!$B$2*0.23</f>
        <v>0.23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'Besoins'!$B$2*0.09</f>
        <v>0.09</v>
      </c>
      <c r="E3" t="s">
        <v>18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18</v>
      </c>
    </row>
    <row r="5">
      <c r="A5">
        <v>1</v>
      </c>
      <c r="B5" t="s">
        <v>55</v>
      </c>
      <c r="C5" t="s">
        <v>51</v>
      </c>
      <c r="D5" s="6">
        <f>'Besoins'!$B$2*0.09</f>
        <v>0.09</v>
      </c>
      <c r="E5" t="s">
        <v>3</v>
      </c>
    </row>
    <row r="6">
      <c r="A6">
        <v>2</v>
      </c>
      <c r="B6" t="s">
        <v>56</v>
      </c>
      <c r="C6" t="s">
        <v>57</v>
      </c>
      <c r="D6" s="6">
        <f>'Besoins'!$B$2*1</f>
        <v>1</v>
      </c>
      <c r="E6" t="s">
        <v>22</v>
      </c>
    </row>
    <row r="7">
      <c r="A7">
        <v>2</v>
      </c>
      <c r="B7" t="s">
        <v>58</v>
      </c>
      <c r="C7" t="s">
        <v>53</v>
      </c>
      <c r="D7" s="6">
        <f>'Besoins'!$B$2*0.054</f>
        <v>0.054</v>
      </c>
      <c r="E7" t="s">
        <v>3</v>
      </c>
    </row>
    <row r="8">
      <c r="A8">
        <v>1</v>
      </c>
      <c r="B8" t="s">
        <v>59</v>
      </c>
      <c r="C8" t="s">
        <v>57</v>
      </c>
      <c r="D8" s="6">
        <f>'Besoins'!$B$2*1.5</f>
        <v>1.5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"00000214 · PAT.MOUSSES · référence : "&amp;Besoins!B3&amp;" "&amp;Besoins!C3&amp;" · multiplicateur réglable sur la feuille ""Besoins"""</f>
        <v>00000214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 t="s" s="16">
        <v>63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64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65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2026-08-02T06:29:22Z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2026-08-02T06:29:22Z</dcterms:modified>
  <cp:revision>1</cp:revision>
</cp:coreProperties>
</file>