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<sst xmlns="http://schemas.openxmlformats.org/spreadsheetml/2006/main" count="100" uniqueCount="100">
  <si>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</si>
  <si>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</si>
  <si>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TARTE AU SUCRE</t>
  </si>
  <si>
    <t>Code</t>
  </si>
  <si>
    <t>00000195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</si>
  <si>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</si>
  <si>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</si>
  <si>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</si>
  <si>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</si>
  <si>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</si>
  <si>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</si>
  <si>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</si>
  <si>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</si>
  <si>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</si>
  <si>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</si>
  <si>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</si>
  <si>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</si>
  <si>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</si>
  <si>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</si>
  <si>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</si>
  <si>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</si>
  <si>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</si>
  <si>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</si>
  <si>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</si>
  <si>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</si>
  <si>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</si>
  <si>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</si>
  <si>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</si>
  <si>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</si>
  <si>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</si>
  <si>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</si>
  <si>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</si>
  <si>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</si>
  <si>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</si>
  <si>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</si>
  <si>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</si>
  <si>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</si>
  <si>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</si>
  <si>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</si>
  <si>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</si>
  <si>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</si>
  <si>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</si>
  <si>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</si>
  <si>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</si>
  <si>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</si>
  <si>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</si>
  <si>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</si>
  <si>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</si>
  <si>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</si>
  <si>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</si>
  <si>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</si>
  <si>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</si>
  <si>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</si>
  <si>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</si>
  <si>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</si>
  <si>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</si>
  <si>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</si>
  <si>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</si>
  <si>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</si>
  <si>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</si>
  <si>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</si>
  <si>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</si>
  <si>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</si>
  <si>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</si>
  <si>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</si>
  <si>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</si>
  <si>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</si>
  <si>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</si>
  <si>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</si>
  <si>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</si>
  <si>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</si>
  <si>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</si>
  <si>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</si>
  <si>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</si>
  <si>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</si>
  <si>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</si>
  <si>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</si>
  <si>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</si>
  <si>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</si>
  <si>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</si>
  <si>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</si>
  <si>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SUCRE (S0)</t>
  </si>
  <si>
    <t xml:space="preserve">    ↳ BEURRE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</si>
  <si>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</si>
  <si>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</si>
  <si>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</si>
  <si>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</si>
  <si>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</si>
  <si>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</si>
  <si>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</si>
  <si>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</si>
  <si>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</si>
  <si>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</si>
  <si>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</si>
  <si>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</si>
  <si>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Fiche technique — TARTE AU SUCRE</t>
  </si>
  <si>
    <t>TARTE AU SUCRE  00000195</t>
  </si>
  <si>
    <t>↳ FOND DE TARTE,25 CM.  00000784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</si>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</sst>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6.71422032</v>
      </c>
    </row>
    <row r="12">
      <c r="A12" t="s" s="4">
        <v>18</v>
      </c>
      <c r="B12" s="5">
        <v>3.35711016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6.71422032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0.42</v>
      </c>
      <c r="E9" s="12">
        <f>D9*$B$2</f>
        <v>0.42</v>
      </c>
      <c r="F9" t="s">
        <v>36</v>
      </c>
      <c r="G9" s="5">
        <f>E9*3.9514</f>
        <v>1.659588</v>
      </c>
    </row>
    <row r="10">
      <c r="A10" t="s" s="3">
        <v>42</v>
      </c>
      <c r="B10" t="s">
        <v>43</v>
      </c>
      <c r="C10" t="s">
        <v>44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36</v>
      </c>
      <c r="G11" s="5">
        <f>E11*0.186416</f>
        <v>0.003728</v>
      </c>
    </row>
    <row r="12">
      <c r="A12" t="s" s="3">
        <v>48</v>
      </c>
      <c r="B12" t="s">
        <v>49</v>
      </c>
      <c r="C12" t="s">
        <v>44</v>
      </c>
      <c r="D12" s="10">
        <v>0.4</v>
      </c>
      <c r="E12" s="12">
        <f>D12*$B$2</f>
        <v>0.4</v>
      </c>
      <c r="F12" t="s">
        <v>50</v>
      </c>
      <c r="G12" s="5">
        <f>E12*0.5999</f>
        <v>0.23996</v>
      </c>
    </row>
    <row r="13">
      <c r="A13" t="s" s="3">
        <v>51</v>
      </c>
      <c r="B13" t="s">
        <v>52</v>
      </c>
      <c r="C13" t="s">
        <v>53</v>
      </c>
      <c r="D13" s="10">
        <v>0.6</v>
      </c>
      <c r="E13" s="12">
        <f>D13*$B$2</f>
        <v>0.6</v>
      </c>
      <c r="F13" t="s">
        <v>36</v>
      </c>
      <c r="G13" s="5">
        <f>E13*1.0982</f>
        <v>0.65892</v>
      </c>
    </row>
    <row r="14">
      <c r="A14" t="s" s="3">
        <v>54</v>
      </c>
      <c r="B14" t="s">
        <v>55</v>
      </c>
      <c r="C14" t="s">
        <v>53</v>
      </c>
      <c r="D14" s="10">
        <v>0.06</v>
      </c>
      <c r="E14" s="12">
        <f>D14*$B$2</f>
        <v>0.06</v>
      </c>
      <c r="F14" t="s">
        <v>36</v>
      </c>
      <c r="G14" s="5">
        <f>E14*0.95</f>
        <v>0.057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2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</v>
      </c>
      <c r="E3" t="s">
        <v>26</v>
      </c>
      <c r="F3" t="s">
        <v>64</v>
      </c>
    </row>
    <row r="4">
      <c r="A4">
        <v>2</v>
      </c>
      <c r="B4" t="s">
        <v>65</v>
      </c>
      <c r="C4" t="s">
        <v>61</v>
      </c>
      <c r="D4" s="12">
        <v>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61</v>
      </c>
      <c r="D5" s="12">
        <v>1.9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1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0.06</v>
      </c>
      <c r="E8" t="s">
        <v>36</v>
      </c>
      <c r="F8" t="s">
        <v>53</v>
      </c>
    </row>
    <row r="9">
      <c r="A9">
        <v>4</v>
      </c>
      <c r="B9" t="s">
        <v>73</v>
      </c>
      <c r="C9" t="s">
        <v>70</v>
      </c>
      <c r="D9" s="12">
        <v>0.02</v>
      </c>
      <c r="E9" t="s">
        <v>36</v>
      </c>
      <c r="F9" t="s">
        <v>47</v>
      </c>
    </row>
    <row r="10">
      <c r="A10">
        <v>4</v>
      </c>
      <c r="B10" t="s">
        <v>74</v>
      </c>
      <c r="C10" t="s">
        <v>70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75</v>
      </c>
      <c r="C11" t="s">
        <v>61</v>
      </c>
      <c r="D11" s="12">
        <v>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61</v>
      </c>
      <c r="D12" s="12">
        <v>0.22</v>
      </c>
      <c r="E12" t="s">
        <v>50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4</v>
      </c>
      <c r="E13" t="s">
        <v>26</v>
      </c>
      <c r="F13" t="s">
        <v>44</v>
      </c>
    </row>
    <row r="14">
      <c r="A14">
        <v>4</v>
      </c>
      <c r="B14" t="s">
        <v>79</v>
      </c>
      <c r="C14" t="s">
        <v>70</v>
      </c>
      <c r="D14" s="12">
        <v>0.4</v>
      </c>
      <c r="E14" t="s">
        <v>50</v>
      </c>
      <c r="F14" t="s">
        <v>44</v>
      </c>
    </row>
    <row r="15">
      <c r="A15">
        <v>3</v>
      </c>
      <c r="B15" t="s">
        <v>80</v>
      </c>
      <c r="C15" t="s">
        <v>70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81</v>
      </c>
      <c r="C16" t="s">
        <v>70</v>
      </c>
      <c r="D16" s="12">
        <v>0.6</v>
      </c>
      <c r="E16" t="s">
        <v>36</v>
      </c>
      <c r="F16" t="s">
        <v>53</v>
      </c>
    </row>
    <row r="17">
      <c r="A17">
        <v>1</v>
      </c>
      <c r="B17" t="s">
        <v>82</v>
      </c>
      <c r="C17" t="s">
        <v>70</v>
      </c>
      <c r="D17" s="12">
        <v>0.12</v>
      </c>
      <c r="E17" t="s">
        <v>36</v>
      </c>
      <c r="F17" t="s">
        <v>41</v>
      </c>
    </row>
    <row r="18">
      <c r="A18">
        <v>1</v>
      </c>
      <c r="B18" t="s">
        <v>83</v>
      </c>
      <c r="C18" t="s">
        <v>61</v>
      </c>
      <c r="D18" s="12">
        <v>8</v>
      </c>
      <c r="E18" t="s">
        <v>26</v>
      </c>
      <c r="F18" t="s">
        <v>76</v>
      </c>
    </row>
    <row r="19">
      <c r="A19">
        <v>2</v>
      </c>
      <c r="B19" t="s">
        <v>84</v>
      </c>
      <c r="C19" t="s">
        <v>61</v>
      </c>
      <c r="D19" s="12">
        <v>0.44</v>
      </c>
      <c r="E19" t="s">
        <v>50</v>
      </c>
      <c r="F19" t="s">
        <v>76</v>
      </c>
    </row>
    <row r="20">
      <c r="A20">
        <v>3</v>
      </c>
      <c r="B20" t="s">
        <v>85</v>
      </c>
      <c r="C20" t="s">
        <v>70</v>
      </c>
      <c r="D20" s="12">
        <v>8</v>
      </c>
      <c r="E20" t="s">
        <v>26</v>
      </c>
      <c r="F2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"00000195 · PAT.TARTES · référence : "&amp;Besoins!B3&amp;" "&amp;Besoins!C3&amp;" · multiplicateur réglable sur la feuille ""Besoins"""</f>
        <v>00000195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2026-09-15T14:53:50Z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2026-09-15T14:53:50Z</dcterms:modified>
  <cp:revision>1</cp:revision>
</cp:coreProperties>
</file>