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<sst xmlns="http://schemas.openxmlformats.org/spreadsheetml/2006/main" count="62" uniqueCount="62">
  <si>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</si>
  <si>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</si>
  <si>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</si>
  <si>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</si>
  <si>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</si>
  <si>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</si>
  <si>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</si>
  <si>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</si>
  <si>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</si>
  <si>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</si>
  <si>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</si>
  <si>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</si>
  <si>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</si>
  <si>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</si>
  <si>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</si>
  <si>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</si>
  <si>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</si>
  <si>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</si>
  <si>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</si>
  <si>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</si>
  <si>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</si>
  <si>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</si>
  <si>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</si>
  <si>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</si>
  <si>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</si>
  <si>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</si>
  <si>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</si>
  <si>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</si>
  <si>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</si>
  <si>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</si>
  <si>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</si>
  <si>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</si>
  <si>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</si>
  <si>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</si>
  <si>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</si>
  <si>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</si>
  <si>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</si>
  <si>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</si>
  <si>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</si>
  <si>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</si>
  <si>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</si>
  <si>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</si>
  <si>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</si>
  <si>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</si>
  <si>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</si>
  <si>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</si>
  <si>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</si>
  <si>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LEVÉE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</si>
  <si>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</si>
  <si>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</si>
  <si>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</si>
  <si>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</si>
  <si>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</si>
  <si>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</si>
  <si>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</si>
  <si>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</si>
  <si>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</si>
  <si>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↳ BEURRE</t>
  </si>
  <si>
    <t>Fiche technique — PÂTE À TARTE</t>
  </si>
  <si>
    <t>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</si>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</sst>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3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3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'Besoins'!$B$2*0.5</f>
        <v>0.5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'Besoins'!$B$2*0.475</f>
        <v>0.475</v>
      </c>
      <c r="E3" t="s">
        <v>3</v>
      </c>
    </row>
    <row r="4">
      <c r="A4">
        <v>2</v>
      </c>
      <c r="B4" t="s">
        <v>48</v>
      </c>
      <c r="C4" t="s">
        <v>49</v>
      </c>
      <c r="D4" s="6">
        <f>'Besoins'!$B$2*1</f>
        <v>1</v>
      </c>
      <c r="E4" t="s">
        <v>17</v>
      </c>
    </row>
    <row r="5">
      <c r="A5">
        <v>2</v>
      </c>
      <c r="B5" t="s">
        <v>50</v>
      </c>
      <c r="C5" t="s">
        <v>49</v>
      </c>
      <c r="D5" s="6">
        <f>'Besoins'!$B$2*0.25</f>
        <v>0.25</v>
      </c>
      <c r="E5" t="s">
        <v>3</v>
      </c>
    </row>
    <row r="6">
      <c r="A6">
        <v>2</v>
      </c>
      <c r="B6" t="s">
        <v>51</v>
      </c>
      <c r="C6" t="s">
        <v>49</v>
      </c>
      <c r="D6" s="6">
        <f>'Besoins'!$B$2*0.015</f>
        <v>0.015</v>
      </c>
      <c r="E6" t="s">
        <v>3</v>
      </c>
    </row>
    <row r="7">
      <c r="A7">
        <v>2</v>
      </c>
      <c r="B7" t="s">
        <v>52</v>
      </c>
      <c r="C7" t="s">
        <v>49</v>
      </c>
      <c r="D7" s="6">
        <f>'Besoins'!$B$2*0.005</f>
        <v>0.005</v>
      </c>
      <c r="E7" t="s">
        <v>3</v>
      </c>
    </row>
    <row r="8">
      <c r="A8">
        <v>2</v>
      </c>
      <c r="B8" t="s">
        <v>53</v>
      </c>
      <c r="C8" t="s">
        <v>49</v>
      </c>
      <c r="D8" s="6">
        <f>'Besoins'!$B$2*0.05</f>
        <v>0.05</v>
      </c>
      <c r="E8" t="s">
        <v>3</v>
      </c>
    </row>
    <row r="9">
      <c r="A9">
        <v>2</v>
      </c>
      <c r="B9" t="s">
        <v>54</v>
      </c>
      <c r="C9" t="s">
        <v>55</v>
      </c>
      <c r="D9" s="6">
        <f>'Besoins'!$B$2*1</f>
        <v>1</v>
      </c>
      <c r="E9" t="s">
        <v>17</v>
      </c>
    </row>
    <row r="10">
      <c r="A10">
        <v>2</v>
      </c>
      <c r="B10" t="s">
        <v>56</v>
      </c>
      <c r="C10" t="s">
        <v>49</v>
      </c>
      <c r="D10" s="6">
        <f>'Besoins'!$B$2*0.1</f>
        <v>0.1</v>
      </c>
      <c r="E10" t="s">
        <v>29</v>
      </c>
    </row>
    <row r="11">
      <c r="A11">
        <v>1</v>
      </c>
      <c r="B11" t="s">
        <v>57</v>
      </c>
      <c r="C11" t="s">
        <v>49</v>
      </c>
      <c r="D11" s="6">
        <f>'Besoins'!$B$2*0.025</f>
        <v>0.025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