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<sst xmlns="http://schemas.openxmlformats.org/spreadsheetml/2006/main" count="75" uniqueCount="75">
  <si>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</si>
  <si>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</si>
  <si>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GELÉE D'ORANGE</t>
  </si>
  <si>
    <t>Code</t>
  </si>
  <si>
    <t>00000177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</si>
  <si>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</si>
  <si>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</si>
  <si>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</si>
  <si>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</si>
  <si>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</si>
  <si>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</si>
  <si>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</si>
  <si>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</si>
  <si>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</si>
  <si>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</si>
  <si>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</si>
  <si>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</si>
  <si>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</si>
  <si>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</si>
  <si>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</si>
  <si>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</si>
  <si>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</si>
  <si>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</si>
  <si>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</si>
  <si>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</si>
  <si>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</si>
  <si>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</si>
  <si>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</si>
  <si>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</si>
  <si>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</si>
  <si>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</si>
  <si>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</si>
  <si>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</si>
  <si>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</si>
  <si>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</si>
  <si>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</si>
  <si>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</si>
  <si>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</si>
  <si>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</si>
  <si>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</si>
  <si>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00000060</t>
  </si>
  <si>
    <t>ORANGE</t>
  </si>
  <si>
    <t>Agrumes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</si>
  <si>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</si>
  <si>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</si>
  <si>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</si>
  <si>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</si>
  <si>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</si>
  <si>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</si>
  <si>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</si>
  <si>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0,92 kg)</t>
  </si>
  <si>
    <t>recette</t>
  </si>
  <si>
    <t>Gelées, confitures et confits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</si>
  <si>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</si>
  <si>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</si>
  <si>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</si>
  <si>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</si>
  <si>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</si>
  <si>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>pc</t>
  </si>
  <si>
    <t xml:space="preserve">                ↳ ORANGE</t>
  </si>
  <si>
    <t>matiere</t>
  </si>
  <si>
    <t xml:space="preserve">        ↳ ORANGE (P)</t>
  </si>
  <si>
    <t xml:space="preserve">            ↳ ORANGE</t>
  </si>
  <si>
    <t xml:space="preserve">    ↳ SUCRE (S2)</t>
  </si>
  <si>
    <t xml:space="preserve">    ↳ Eau (robinet - moy. France 2026)</t>
  </si>
  <si>
    <t xml:space="preserve">    ↳ GELATINE EN FEUILLES (P)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</si>
  <si>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</si>
  <si>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</si>
  <si>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</si>
  <si>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</si>
  <si>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</si>
  <si>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</si>
  <si>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</si>
  <si>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D'ORANGE</t>
  </si>
  <si>
    <t>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</si>
</sst>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1.1575205964239</v>
      </c>
    </row>
    <row r="12">
      <c r="A12" t="s" s="4">
        <v>18</v>
      </c>
      <c r="B12" s="5">
        <v>1.2581745613303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1.1575205964239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0.92</v>
      </c>
      <c r="C3" t="s" s="11">
        <v>26</v>
      </c>
      <c r="D3"/>
      <c r="E3"/>
      <c r="F3"/>
    </row>
    <row r="4">
      <c r="A4" t="s">
        <v>27</v>
      </c>
      <c r="B4" s="12">
        <f>$B$2*B3</f>
        <v>0.92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E7*0.0043</f>
        <v>0.00172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26</v>
      </c>
      <c r="G8" s="5">
        <f>E8*16.0945</f>
        <v>0.32189</v>
      </c>
    </row>
    <row r="9">
      <c r="A9" t="s" s="3">
        <v>40</v>
      </c>
      <c r="B9" t="s">
        <v>41</v>
      </c>
      <c r="C9" t="s">
        <v>42</v>
      </c>
      <c r="D9" s="10">
        <v>1.1</v>
      </c>
      <c r="E9" s="12">
        <f>D9*$B$2</f>
        <v>1.1</v>
      </c>
      <c r="F9" t="s">
        <v>26</v>
      </c>
      <c r="G9" s="5">
        <f>E9*0.6544641786</f>
        <v>0.719911</v>
      </c>
    </row>
    <row r="10">
      <c r="A10" t="s" s="3">
        <v>43</v>
      </c>
      <c r="B10" t="s">
        <v>44</v>
      </c>
      <c r="C10" t="s">
        <v>45</v>
      </c>
      <c r="D10" s="10">
        <v>0.12</v>
      </c>
      <c r="E10" s="12">
        <f>D10*$B$2</f>
        <v>0.12</v>
      </c>
      <c r="F10" t="s">
        <v>26</v>
      </c>
      <c r="G10" s="5">
        <f>E10*0.95</f>
        <v>0.114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0.92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0.45</v>
      </c>
      <c r="E4" t="s">
        <v>36</v>
      </c>
      <c r="F4" t="s">
        <v>56</v>
      </c>
    </row>
    <row r="5">
      <c r="A5">
        <v>3</v>
      </c>
      <c r="B5" t="s">
        <v>57</v>
      </c>
      <c r="C5" t="s">
        <v>51</v>
      </c>
      <c r="D5" s="12">
        <v>4.5</v>
      </c>
      <c r="E5" t="s">
        <v>58</v>
      </c>
      <c r="F5" t="s">
        <v>56</v>
      </c>
    </row>
    <row r="6">
      <c r="A6">
        <v>4</v>
      </c>
      <c r="B6" t="s">
        <v>59</v>
      </c>
      <c r="C6" t="s">
        <v>60</v>
      </c>
      <c r="D6" s="12">
        <v>0.9</v>
      </c>
      <c r="E6" t="s">
        <v>26</v>
      </c>
      <c r="F6" t="s">
        <v>42</v>
      </c>
    </row>
    <row r="7">
      <c r="A7">
        <v>2</v>
      </c>
      <c r="B7" t="s">
        <v>61</v>
      </c>
      <c r="C7" t="s">
        <v>51</v>
      </c>
      <c r="D7" s="12">
        <v>1</v>
      </c>
      <c r="E7" t="s">
        <v>58</v>
      </c>
      <c r="F7" t="s">
        <v>56</v>
      </c>
    </row>
    <row r="8">
      <c r="A8">
        <v>3</v>
      </c>
      <c r="B8" t="s">
        <v>62</v>
      </c>
      <c r="C8" t="s">
        <v>60</v>
      </c>
      <c r="D8" s="12">
        <v>0.2</v>
      </c>
      <c r="E8" t="s">
        <v>26</v>
      </c>
      <c r="F8" t="s">
        <v>42</v>
      </c>
    </row>
    <row r="9">
      <c r="A9">
        <v>1</v>
      </c>
      <c r="B9" t="s">
        <v>63</v>
      </c>
      <c r="C9" t="s">
        <v>60</v>
      </c>
      <c r="D9" s="12">
        <v>0.12</v>
      </c>
      <c r="E9" t="s">
        <v>26</v>
      </c>
      <c r="F9" t="s">
        <v>45</v>
      </c>
    </row>
    <row r="10">
      <c r="A10">
        <v>1</v>
      </c>
      <c r="B10" t="s">
        <v>64</v>
      </c>
      <c r="C10" t="s">
        <v>60</v>
      </c>
      <c r="D10" s="12">
        <v>0.4</v>
      </c>
      <c r="E10" t="s">
        <v>36</v>
      </c>
      <c r="F10" t="s">
        <v>35</v>
      </c>
    </row>
    <row r="11">
      <c r="A11">
        <v>1</v>
      </c>
      <c r="B11" t="s">
        <v>65</v>
      </c>
      <c r="C11" t="s">
        <v>51</v>
      </c>
      <c r="D11" s="12">
        <v>10</v>
      </c>
      <c r="E11" t="s">
        <v>58</v>
      </c>
      <c r="F11" t="s">
        <v>54</v>
      </c>
    </row>
    <row r="12">
      <c r="A12">
        <v>2</v>
      </c>
      <c r="B12" t="s">
        <v>66</v>
      </c>
      <c r="C12" t="s">
        <v>60</v>
      </c>
      <c r="D12" s="12">
        <v>0.02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"00000177 · PAT.GELEES · référence : "&amp;Besoins!B3&amp;" "&amp;Besoins!C3&amp;" · multiplicateur réglable sur la feuille ""Besoins"""</f>
        <v>00000177 · PAT.GELEES · référence : 0,92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2026-10-30T15:44:51Z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2026-10-30T15:44:51Z</dcterms:modified>
  <cp:revision>1</cp:revision>
</cp:coreProperties>
</file>