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<sst xmlns="http://schemas.openxmlformats.org/spreadsheetml/2006/main" count="44" uniqueCount="44">
  <si>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</si>
  <si>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</si>
  <si>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</si>
  <si>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</si>
  <si>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</si>
  <si>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</si>
  <si>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</si>
  <si>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</si>
  <si>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</si>
  <si>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</si>
  <si>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</si>
  <si>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</si>
  <si>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</si>
  <si>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</si>
  <si>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</si>
  <si>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</si>
  <si>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</si>
  <si>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</si>
  <si>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</si>
  <si>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</si>
  <si>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</si>
  <si>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Recette</t>
  </si>
  <si>
    <t>#</t>
  </si>
  <si>
    <t>Verbe</t>
  </si>
  <si>
    <t>Étape</t>
  </si>
  <si>
    <t>Précision technique</t>
  </si>
  <si>
    <t>Durée</t>
  </si>
  <si>
    <t>EXTRAIT D'ORANGE (MIEL)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</si>
  <si>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</si>
  <si>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</si>
  <si>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</si>
  <si>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</si>
  <si>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</si>
  <si>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</si>
  <si>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</si>
  <si>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</si>
  <si>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</si>
  <si>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</si>
  <si>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 xml:space="preserve">    ↳ SUCRE (S0)</t>
  </si>
  <si>
    <t xml:space="preserve">    ↳ MIEL LIQUIDE (MELI)</t>
  </si>
  <si>
    <t>Fiche technique — EXTRAIT D'ORANGE (MIEL)</t>
  </si>
  <si>
    <t>EXTRAIT D'ORANGE (MIEL)  00000170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</si>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</sst>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0.415</v>
      </c>
      <c r="C3" t="s" s="5">
        <v>3</v>
      </c>
      <c r="D3"/>
      <c r="E3"/>
      <c r="F3"/>
    </row>
    <row r="4">
      <c r="A4" t="s">
        <v>4</v>
      </c>
      <c r="B4" s="6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0.083</v>
      </c>
      <c r="E8" s="6">
        <f>D8*$B$2</f>
        <v>0.083</v>
      </c>
      <c r="F8" t="s">
        <v>3</v>
      </c>
      <c r="G8" s="9">
        <f>E8*4.0406</f>
        <v>0.33537</v>
      </c>
    </row>
    <row r="9">
      <c r="A9" t="s" s="8">
        <v>18</v>
      </c>
      <c r="B9" t="s">
        <v>19</v>
      </c>
      <c r="C9" t="s">
        <v>17</v>
      </c>
      <c r="D9" s="4">
        <v>0.166</v>
      </c>
      <c r="E9" s="6">
        <f>D9*$B$2</f>
        <v>0.166</v>
      </c>
      <c r="F9" t="s">
        <v>3</v>
      </c>
      <c r="G9" s="9">
        <f>E9*1.0982</f>
        <v>0.182301</v>
      </c>
    </row>
    <row r="10">
      <c r="A10"/>
      <c r="B10"/>
      <c r="C10"/>
      <c r="D10"/>
      <c r="E10"/>
      <c r="F10" t="s" s="10">
        <v>20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'Besoins'!$B$2*0.415</f>
        <v>0.415</v>
      </c>
      <c r="E2" t="s">
        <v>3</v>
      </c>
    </row>
    <row r="3">
      <c r="A3">
        <v>1</v>
      </c>
      <c r="B3" t="s">
        <v>34</v>
      </c>
      <c r="C3" t="s">
        <v>33</v>
      </c>
      <c r="D3" s="6">
        <f>'Besoins'!$B$2*1</f>
        <v>1</v>
      </c>
      <c r="E3" t="s">
        <v>35</v>
      </c>
    </row>
    <row r="4">
      <c r="A4">
        <v>2</v>
      </c>
      <c r="B4" t="s">
        <v>36</v>
      </c>
      <c r="C4" t="s">
        <v>37</v>
      </c>
      <c r="D4" s="6">
        <f>'Besoins'!$B$2*1</f>
        <v>1</v>
      </c>
      <c r="E4" t="s">
        <v>3</v>
      </c>
    </row>
    <row r="5">
      <c r="A5">
        <v>1</v>
      </c>
      <c r="B5" t="s">
        <v>38</v>
      </c>
      <c r="C5" t="s">
        <v>37</v>
      </c>
      <c r="D5" s="6">
        <f>'Besoins'!$B$2*0.166</f>
        <v>0.166</v>
      </c>
      <c r="E5" t="s">
        <v>3</v>
      </c>
    </row>
    <row r="6">
      <c r="A6">
        <v>1</v>
      </c>
      <c r="B6" t="s">
        <v>39</v>
      </c>
      <c r="C6" t="s">
        <v>37</v>
      </c>
      <c r="D6" s="6">
        <f>'Besoins'!$B$2*0.083</f>
        <v>0.083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