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<sst xmlns="http://schemas.openxmlformats.org/spreadsheetml/2006/main" count="132" uniqueCount="132">
  <si>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</si>
  <si>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</si>
  <si>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GÉNOISE MERINGUÉE</t>
  </si>
  <si>
    <t>Code</t>
  </si>
  <si>
    <t>00000133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</si>
  <si>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</si>
  <si>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</si>
  <si>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</si>
  <si>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</si>
  <si>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</si>
  <si>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</si>
  <si>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</si>
  <si>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</si>
  <si>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</si>
  <si>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</si>
  <si>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</si>
  <si>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</si>
  <si>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</si>
  <si>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</si>
  <si>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</si>
  <si>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</si>
  <si>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</si>
  <si>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</si>
  <si>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</si>
  <si>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</si>
  <si>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</si>
  <si>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</si>
  <si>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</si>
  <si>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</si>
  <si>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</si>
  <si>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</si>
  <si>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</si>
  <si>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</si>
  <si>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</si>
  <si>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</si>
  <si>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</si>
  <si>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</si>
  <si>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</si>
  <si>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</si>
  <si>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</si>
  <si>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</si>
  <si>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</si>
  <si>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</si>
  <si>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</si>
  <si>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</si>
  <si>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</si>
  <si>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</si>
  <si>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</si>
  <si>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</si>
  <si>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</si>
  <si>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</si>
  <si>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</si>
  <si>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</si>
  <si>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</si>
  <si>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</si>
  <si>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</si>
  <si>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</si>
  <si>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</si>
  <si>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</si>
  <si>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</si>
  <si>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</si>
  <si>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</si>
  <si>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</si>
  <si>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</si>
  <si>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</si>
  <si>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</si>
  <si>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</si>
  <si>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</si>
  <si>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</si>
  <si>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</si>
  <si>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</si>
  <si>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</si>
  <si>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</si>
  <si>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</si>
  <si>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</si>
  <si>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</si>
  <si>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</si>
  <si>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</si>
  <si>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</si>
  <si>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</si>
  <si>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</si>
  <si>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</si>
  <si>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</si>
  <si>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</si>
  <si>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</si>
  <si>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</si>
  <si>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</si>
  <si>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</si>
  <si>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</si>
  <si>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</si>
  <si>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</si>
  <si>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</si>
  <si>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</si>
  <si>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</si>
  <si>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</si>
  <si>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</si>
  <si>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</si>
  <si>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</si>
  <si>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</si>
  <si>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</si>
  <si>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</si>
  <si>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</si>
  <si>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</si>
  <si>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</si>
  <si>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</si>
  <si>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</si>
  <si>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</si>
  <si>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</si>
  <si>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</si>
  <si>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</si>
  <si>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</si>
  <si>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</si>
  <si>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</si>
  <si>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</si>
  <si>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</si>
  <si>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</si>
  <si>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</si>
  <si>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</si>
  <si>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</si>
  <si>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</si>
  <si>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GÉNOISE MERINGUÉE</t>
  </si>
  <si>
    <t>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</si>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</sst>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12.165686133333</v>
      </c>
    </row>
    <row r="12">
      <c r="A12" t="s" s="4">
        <v>18</v>
      </c>
      <c r="B12" s="5">
        <v>0.20276143555556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12.165686133333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19</v>
      </c>
      <c r="E11" s="12">
        <f>D11*$B$2</f>
        <v>19</v>
      </c>
      <c r="F11" t="s">
        <v>26</v>
      </c>
      <c r="G11" s="5">
        <f>E11*0.27</f>
        <v>5.13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0.133333</v>
      </c>
      <c r="E13" s="12">
        <f>D13*$B$2</f>
        <v>0.133333</v>
      </c>
      <c r="F13" t="s">
        <v>36</v>
      </c>
      <c r="G13" s="5">
        <f>E13*1.1961029903</f>
        <v>0.15948</v>
      </c>
    </row>
    <row r="14">
      <c r="A14" t="s" s="3">
        <v>55</v>
      </c>
      <c r="B14" t="s">
        <v>56</v>
      </c>
      <c r="C14" t="s">
        <v>54</v>
      </c>
      <c r="D14" s="10">
        <v>1.136</v>
      </c>
      <c r="E14" s="12">
        <f>D14*$B$2</f>
        <v>1.136</v>
      </c>
      <c r="F14" t="s">
        <v>36</v>
      </c>
      <c r="G14" s="5">
        <f>E14*0.95</f>
        <v>1.0792</v>
      </c>
    </row>
    <row r="15">
      <c r="A15" t="s" s="3">
        <v>57</v>
      </c>
      <c r="B15" t="s">
        <v>58</v>
      </c>
      <c r="C15" t="s">
        <v>59</v>
      </c>
      <c r="D15" s="10">
        <v>0.133333</v>
      </c>
      <c r="E15" s="12">
        <f>D15*$B$2</f>
        <v>0.133333</v>
      </c>
      <c r="F15" t="s">
        <v>42</v>
      </c>
      <c r="G15" s="5">
        <f>E15*5.701614254</f>
        <v>0.760213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42</v>
      </c>
      <c r="G16" s="5">
        <f>E16*6.445216113</f>
        <v>0.85936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48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54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51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42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0.133</v>
      </c>
      <c r="E13" t="s">
        <v>42</v>
      </c>
      <c r="F13" t="s">
        <v>59</v>
      </c>
    </row>
    <row r="14">
      <c r="A14">
        <v>2</v>
      </c>
      <c r="B14" t="s">
        <v>84</v>
      </c>
      <c r="C14" t="s">
        <v>76</v>
      </c>
      <c r="D14" s="12">
        <v>0.133</v>
      </c>
      <c r="E14" t="s">
        <v>42</v>
      </c>
      <c r="F14" t="s">
        <v>59</v>
      </c>
    </row>
    <row r="15">
      <c r="A15">
        <v>2</v>
      </c>
      <c r="B15" t="s">
        <v>85</v>
      </c>
      <c r="C15" t="s">
        <v>67</v>
      </c>
      <c r="D15" s="12">
        <v>0.133</v>
      </c>
      <c r="E15" t="s">
        <v>42</v>
      </c>
      <c r="F15" t="s">
        <v>86</v>
      </c>
    </row>
    <row r="16">
      <c r="A16">
        <v>3</v>
      </c>
      <c r="B16" t="s">
        <v>87</v>
      </c>
      <c r="C16" t="s">
        <v>76</v>
      </c>
      <c r="D16" s="12">
        <v>0.133</v>
      </c>
      <c r="E16" t="s">
        <v>36</v>
      </c>
      <c r="F16" t="s">
        <v>54</v>
      </c>
    </row>
    <row r="17">
      <c r="A17">
        <v>1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2</v>
      </c>
      <c r="B18" t="s">
        <v>89</v>
      </c>
      <c r="C18" t="s">
        <v>67</v>
      </c>
      <c r="D18" s="12">
        <v>1.08</v>
      </c>
      <c r="E18" t="s">
        <v>36</v>
      </c>
      <c r="F18" t="s">
        <v>70</v>
      </c>
    </row>
    <row r="19">
      <c r="A19">
        <v>3</v>
      </c>
      <c r="B19" t="s">
        <v>90</v>
      </c>
      <c r="C19" t="s">
        <v>76</v>
      </c>
      <c r="D19" s="12">
        <v>1</v>
      </c>
      <c r="E19" t="s">
        <v>42</v>
      </c>
      <c r="F19" t="s">
        <v>41</v>
      </c>
    </row>
    <row r="20">
      <c r="A20">
        <v>3</v>
      </c>
      <c r="B20" t="s">
        <v>77</v>
      </c>
      <c r="C20" t="s">
        <v>76</v>
      </c>
      <c r="D20" s="12">
        <v>0.08</v>
      </c>
      <c r="E20" t="s">
        <v>36</v>
      </c>
      <c r="F20" t="s">
        <v>54</v>
      </c>
    </row>
    <row r="21">
      <c r="A21">
        <v>2</v>
      </c>
      <c r="B21" t="s">
        <v>91</v>
      </c>
      <c r="C21" t="s">
        <v>76</v>
      </c>
      <c r="D21" s="12">
        <v>1</v>
      </c>
      <c r="E21" t="s">
        <v>26</v>
      </c>
      <c r="F21" t="s">
        <v>45</v>
      </c>
    </row>
    <row r="22">
      <c r="A22">
        <v>1</v>
      </c>
      <c r="B22" t="s">
        <v>92</v>
      </c>
      <c r="C22" t="s">
        <v>67</v>
      </c>
      <c r="D22" s="12">
        <v>1.26</v>
      </c>
      <c r="E22" t="s">
        <v>36</v>
      </c>
      <c r="F22" t="s">
        <v>93</v>
      </c>
    </row>
    <row r="23">
      <c r="A23">
        <v>2</v>
      </c>
      <c r="B23" t="s">
        <v>94</v>
      </c>
      <c r="C23" t="s">
        <v>67</v>
      </c>
      <c r="D23" s="12">
        <v>14</v>
      </c>
      <c r="E23" t="s">
        <v>26</v>
      </c>
      <c r="F23" t="s">
        <v>73</v>
      </c>
    </row>
    <row r="24">
      <c r="A24">
        <v>3</v>
      </c>
      <c r="B24" t="s">
        <v>95</v>
      </c>
      <c r="C24" t="s">
        <v>67</v>
      </c>
      <c r="D24" s="12">
        <v>0.504</v>
      </c>
      <c r="E24" t="s">
        <v>42</v>
      </c>
      <c r="F24" t="s">
        <v>73</v>
      </c>
    </row>
    <row r="25">
      <c r="A25">
        <v>4</v>
      </c>
      <c r="B25" t="s">
        <v>96</v>
      </c>
      <c r="C25" t="s">
        <v>76</v>
      </c>
      <c r="D25" s="12">
        <v>7</v>
      </c>
      <c r="E25" t="s">
        <v>26</v>
      </c>
      <c r="F25" t="s">
        <v>48</v>
      </c>
    </row>
    <row r="26">
      <c r="A26">
        <v>2</v>
      </c>
      <c r="B26" t="s">
        <v>97</v>
      </c>
      <c r="C26" t="s">
        <v>76</v>
      </c>
      <c r="D26" s="12">
        <v>0.756</v>
      </c>
      <c r="E26" t="s">
        <v>36</v>
      </c>
      <c r="F26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>
        <v>1</v>
      </c>
      <c r="C9" t="s">
        <v>111</v>
      </c>
      <c r="D9" t="s" s="14">
        <v>112</v>
      </c>
      <c r="E9" t="s" s="14">
        <v>113</v>
      </c>
      <c r="F9"/>
    </row>
    <row r="10">
      <c r="A10" t="s">
        <v>110</v>
      </c>
      <c r="B10">
        <v>3</v>
      </c>
      <c r="C10" t="s">
        <v>114</v>
      </c>
      <c r="D10" t="s" s="14">
        <v>115</v>
      </c>
      <c r="E10" t="s" s="14">
        <v>116</v>
      </c>
      <c r="F10"/>
    </row>
    <row r="11">
      <c r="A11" t="s">
        <v>110</v>
      </c>
      <c r="B11">
        <v>4</v>
      </c>
      <c r="C11" t="s">
        <v>117</v>
      </c>
      <c r="D11" t="s" s="14">
        <v>118</v>
      </c>
      <c r="E11" t="s" s="14">
        <v>119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"00000133 · PAT.GATEAUX · référence : "&amp;Besoins!B3&amp;" "&amp;Besoins!C3&amp;" · multiplicateur réglable sur la feuille ""Besoins"""</f>
        <v>00000133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 t="s" s="18">
        <v>129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130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131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2026-09-15T12:39:14Z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2026-09-15T12:39:14Z</dcterms:modified>
  <cp:revision>1</cp:revision>
</cp:coreProperties>
</file>