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<sst xmlns="http://schemas.openxmlformats.org/spreadsheetml/2006/main" count="41" uniqueCount="41">
  <si>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</si>
  <si>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</si>
  <si>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</si>
  <si>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</si>
  <si>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</si>
  <si>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</si>
  <si>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</si>
  <si>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</si>
  <si>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</si>
  <si>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</si>
  <si>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</si>
  <si>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</si>
  <si>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</si>
  <si>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</si>
  <si>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</si>
  <si>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00000013</t>
  </si>
  <si>
    <t>ESSENCE DE CAF</t>
  </si>
  <si>
    <t>Eléments divers</t>
  </si>
  <si>
    <t>00000061</t>
  </si>
  <si>
    <t>EAU</t>
  </si>
  <si>
    <t>Matières diverses (à trier)</t>
  </si>
  <si>
    <t>Total</t>
  </si>
  <si>
    <t>Recette</t>
  </si>
  <si>
    <t>#</t>
  </si>
  <si>
    <t>Verbe</t>
  </si>
  <si>
    <t>Étape</t>
  </si>
  <si>
    <t>Précision technique</t>
  </si>
  <si>
    <t>Durée</t>
  </si>
  <si>
    <t>PUNCH CAFé</t>
  </si>
  <si>
    <t>Niveau</t>
  </si>
  <si>
    <t>Composant</t>
  </si>
  <si>
    <t>Type</t>
  </si>
  <si>
    <t>Quantité (× multiplicateur, voir feuille Besoins)</t>
  </si>
  <si>
    <t>recette</t>
  </si>
  <si>
    <t xml:space="preserve">    ↳ ESSENCE DE CAF</t>
  </si>
  <si>
    <t>matiere</t>
  </si>
  <si>
    <t xml:space="preserve">    ↳ AMARETO</t>
  </si>
  <si>
    <t xml:space="preserve">    ↳ EAU</t>
  </si>
  <si>
    <t>Fiche technique — PUNCH CAFé</t>
  </si>
  <si>
    <t>PUNCH CAFé  00000131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</si>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</sst>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</v>
      </c>
      <c r="C3" t="s" s="5">
        <v>3</v>
      </c>
      <c r="D3"/>
      <c r="E3"/>
      <c r="F3"/>
    </row>
    <row r="4">
      <c r="A4" t="s">
        <v>4</v>
      </c>
      <c r="B4" s="6">
        <f>$B$2*B3</f>
        <v>1.6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3</v>
      </c>
      <c r="G7" s="9">
        <f>E7*8.7117142857</f>
        <v>3.484686</v>
      </c>
    </row>
    <row r="8">
      <c r="A8" t="s" s="8">
        <v>15</v>
      </c>
      <c r="B8" t="s">
        <v>16</v>
      </c>
      <c r="C8" t="s">
        <v>17</v>
      </c>
      <c r="D8" s="4">
        <v>0.4</v>
      </c>
      <c r="E8" s="6">
        <f>D8*$B$2</f>
        <v>0.4</v>
      </c>
      <c r="F8" t="s">
        <v>3</v>
      </c>
      <c r="G8" s="9">
        <f>E8*8.6763</f>
        <v>3.47052</v>
      </c>
    </row>
    <row r="9">
      <c r="A9" t="s" s="8">
        <v>18</v>
      </c>
      <c r="B9" t="s">
        <v>19</v>
      </c>
      <c r="C9" t="s">
        <v>20</v>
      </c>
      <c r="D9" s="4">
        <v>0.8</v>
      </c>
      <c r="E9" s="6">
        <f>D9*$B$2</f>
        <v>0.8</v>
      </c>
      <c r="F9" t="s">
        <v>3</v>
      </c>
      <c r="G9" s="9">
        <f>E9*0.003</f>
        <v>0.0024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28</v>
      </c>
      <c r="C2" t="s">
        <v>33</v>
      </c>
      <c r="D2" s="6">
        <f>'Besoins'!$B$2*1.6</f>
        <v>1.6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'Besoins'!$B$2*0.4</f>
        <v>0.4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'Besoins'!$B$2*0.4</f>
        <v>0.4</v>
      </c>
      <c r="E4" t="s">
        <v>3</v>
      </c>
    </row>
    <row r="5">
      <c r="A5">
        <v>1</v>
      </c>
      <c r="B5" t="s">
        <v>37</v>
      </c>
      <c r="C5" t="s">
        <v>35</v>
      </c>
      <c r="D5" s="6">
        <f>'Besoins'!$B$2*0.8</f>
        <v>0.8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"00000131 · PAT.JUS_COULIS · référence : "&amp;Besoins!B3&amp;" "&amp;Besoins!C3&amp;" · multiplicateur réglable sur la feuille ""Besoins"""</f>
        <v>00000131 · PAT.JUS_COULIS · référence : 1,6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2026-08-01T05:11:21Z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2026-08-01T05:11:21Z</dcterms:modified>
  <cp:revision>1</cp:revision>
</cp:coreProperties>
</file>